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88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итого за весь период, среднее" sheetId="11" r:id="rId11"/>
    <sheet name="приложение" sheetId="13" r:id="rId12"/>
    <sheet name="накопительная ведомость" sheetId="12" r:id="rId13"/>
  </sheets>
  <calcPr calcId="124519"/>
</workbook>
</file>

<file path=xl/calcChain.xml><?xml version="1.0" encoding="utf-8"?>
<calcChain xmlns="http://schemas.openxmlformats.org/spreadsheetml/2006/main">
  <c r="L3" i="12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H21" i="10"/>
  <c r="F21"/>
  <c r="N3" i="12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</calcChain>
</file>

<file path=xl/sharedStrings.xml><?xml version="1.0" encoding="utf-8"?>
<sst xmlns="http://schemas.openxmlformats.org/spreadsheetml/2006/main" count="462" uniqueCount="211">
  <si>
    <t>приём пищи</t>
  </si>
  <si>
    <t xml:space="preserve"> наименование блюда</t>
  </si>
  <si>
    <t>выход блюда</t>
  </si>
  <si>
    <t>пищевые вещества (г)</t>
  </si>
  <si>
    <t>энергетическая ценность (ккал)</t>
  </si>
  <si>
    <t>витамин С, мг</t>
  </si>
  <si>
    <t>№ рецептуры</t>
  </si>
  <si>
    <t>Б</t>
  </si>
  <si>
    <t>Ж</t>
  </si>
  <si>
    <t>У</t>
  </si>
  <si>
    <t>ДЕНЬ 1</t>
  </si>
  <si>
    <t>Завтрак:</t>
  </si>
  <si>
    <t>Салат из белокачанной капусты</t>
  </si>
  <si>
    <t>Чай с сахаром</t>
  </si>
  <si>
    <t xml:space="preserve">Масло сливочное </t>
  </si>
  <si>
    <t>Хлеб пшеничный</t>
  </si>
  <si>
    <t xml:space="preserve">2-ой завтрак:  </t>
  </si>
  <si>
    <t>Сок пром.производства</t>
  </si>
  <si>
    <t>Обед:</t>
  </si>
  <si>
    <t>Салат из горошка зелёного консервированного</t>
  </si>
  <si>
    <t>Капуста тушеная</t>
  </si>
  <si>
    <t>Компот из сушёных фруктов</t>
  </si>
  <si>
    <t>Хлеб ржаной</t>
  </si>
  <si>
    <t>15ч30мин:</t>
  </si>
  <si>
    <t>Кефир</t>
  </si>
  <si>
    <t xml:space="preserve"> Уплотнённый полдник:</t>
  </si>
  <si>
    <t>Напиток лимонный</t>
  </si>
  <si>
    <t>ДЕНЬ 2</t>
  </si>
  <si>
    <t>Фрукты свежие (банан)</t>
  </si>
  <si>
    <t>Пюре картофельное</t>
  </si>
  <si>
    <t>Варенец</t>
  </si>
  <si>
    <t>Чай с молоком</t>
  </si>
  <si>
    <t>ДЕНЬ 3</t>
  </si>
  <si>
    <t>Консервы овощные (порциями) (икра кабачковая)</t>
  </si>
  <si>
    <t>Кофейный напиток с молоком</t>
  </si>
  <si>
    <t>150/15</t>
  </si>
  <si>
    <t>Ряженка</t>
  </si>
  <si>
    <t>Салат из моркови</t>
  </si>
  <si>
    <t>ДЕНЬ 4</t>
  </si>
  <si>
    <t>Котлеты рубленные из птицы</t>
  </si>
  <si>
    <t>Сыр (порциями)</t>
  </si>
  <si>
    <t>ДЕНЬ 5</t>
  </si>
  <si>
    <t>Каша жидкая с маслом и сахаром (хлопья овсянные "Геркулес")</t>
  </si>
  <si>
    <t>Мясо тушённое с овощами в соусе</t>
  </si>
  <si>
    <t>ДЕНЬ 6</t>
  </si>
  <si>
    <t>ДЕНЬ 7</t>
  </si>
  <si>
    <t>ДЕНЬ 8</t>
  </si>
  <si>
    <t>Рагу овощное (3 вариант)</t>
  </si>
  <si>
    <t>ДЕНЬ 9</t>
  </si>
  <si>
    <t>ДЕНЬ 10</t>
  </si>
  <si>
    <t>итого за весь период:</t>
  </si>
  <si>
    <t>среднее значение за период:</t>
  </si>
  <si>
    <t>содержание белков, жиров, углеводов, в меню за период в % от калорийности</t>
  </si>
  <si>
    <t>Сборник рецептур блюд и кулинарных изделий для питания детей в дошкольных образовательных учреждениях / Под ред.М.П. Могильного и В.А. Тутельяна.- М.: ДеЛи принт, 2010.-628 с.</t>
  </si>
  <si>
    <t>Мука пшеничная</t>
  </si>
  <si>
    <t>Крахмал</t>
  </si>
  <si>
    <t>Крупы, бобовые</t>
  </si>
  <si>
    <t>Макароны изделия</t>
  </si>
  <si>
    <t>Картофель</t>
  </si>
  <si>
    <t>Овощи</t>
  </si>
  <si>
    <t>Фрукты свежие</t>
  </si>
  <si>
    <t>Фрукты сухие</t>
  </si>
  <si>
    <t>Соки</t>
  </si>
  <si>
    <t>Мясо</t>
  </si>
  <si>
    <t>Птица</t>
  </si>
  <si>
    <t>Рыба</t>
  </si>
  <si>
    <t>Молоко</t>
  </si>
  <si>
    <t>Кисломолочка</t>
  </si>
  <si>
    <t>Творог</t>
  </si>
  <si>
    <t>Сыр</t>
  </si>
  <si>
    <t>Сметана</t>
  </si>
  <si>
    <t>Масло сливочное</t>
  </si>
  <si>
    <t>Яйцо столовое</t>
  </si>
  <si>
    <t>Сахар</t>
  </si>
  <si>
    <t>Кондитерские изд.</t>
  </si>
  <si>
    <t>Чай</t>
  </si>
  <si>
    <t>Какао</t>
  </si>
  <si>
    <t>Дрожжи</t>
  </si>
  <si>
    <t>Кофе</t>
  </si>
  <si>
    <t>Соль йодированная</t>
  </si>
  <si>
    <t>СанПиН 2.4.1.3049-13 "Санитарно - эпидемиологические требования к устройству, содержанию и организации режима работы дошкольных образовательных организаций"</t>
  </si>
  <si>
    <t>Скурихин И.М., Тутельян В.А. Таблицы химического состава и калорийности российских продуктов питания:Справочник,-М.:ДеЛи принт, 2008.-276с.</t>
  </si>
  <si>
    <t>1167 4</t>
  </si>
  <si>
    <t>Хлеб пшеничный в/с</t>
  </si>
  <si>
    <t>Каша вязкая с маслом и сахаром (гречневая)</t>
  </si>
  <si>
    <t>Салат из моркови с яблоками</t>
  </si>
  <si>
    <t>Котлеты рубленные (говядина)</t>
  </si>
  <si>
    <t>Хлеб ржано-пшеничный</t>
  </si>
  <si>
    <t>Котлеты рыбные запечённые</t>
  </si>
  <si>
    <r>
      <t xml:space="preserve">1201 </t>
    </r>
    <r>
      <rPr>
        <vertAlign val="superscript"/>
        <sz val="11"/>
        <rFont val="Times New Roman"/>
        <family val="1"/>
        <charset val="204"/>
      </rPr>
      <t>4</t>
    </r>
  </si>
  <si>
    <t>Фрукты (яблоки)</t>
  </si>
  <si>
    <t xml:space="preserve">Компот из свежих плодов </t>
  </si>
  <si>
    <t>150/10</t>
  </si>
  <si>
    <t>Запеканка из творога/ с повидлом</t>
  </si>
  <si>
    <t>Сдоба обыкновенная</t>
  </si>
  <si>
    <t>Тыква, припущенная с яблоками и изюмом</t>
  </si>
  <si>
    <r>
      <t>51</t>
    </r>
    <r>
      <rPr>
        <vertAlign val="superscript"/>
        <sz val="11"/>
        <rFont val="Times New Roman"/>
        <family val="1"/>
        <charset val="204"/>
      </rPr>
      <t xml:space="preserve"> 4</t>
    </r>
  </si>
  <si>
    <t>Омлет натуральный</t>
  </si>
  <si>
    <t>Огурец  солёный</t>
  </si>
  <si>
    <t>ПРИЛОЖЕНИЕ 1</t>
  </si>
  <si>
    <t xml:space="preserve">В предложенном варианте меню, фрукты могут быть заменены по сезону.
</t>
  </si>
  <si>
    <t>на 100 грамм съедобной части:</t>
  </si>
  <si>
    <t>Пищевые вещества</t>
  </si>
  <si>
    <t>Энергетическая ценность (ккал)</t>
  </si>
  <si>
    <t>Витамины (мг)</t>
  </si>
  <si>
    <t>Минеральные вещества (мг)</t>
  </si>
  <si>
    <r>
      <t xml:space="preserve"> B</t>
    </r>
    <r>
      <rPr>
        <vertAlign val="subscript"/>
        <sz val="11"/>
        <rFont val="Times New Roman"/>
        <family val="1"/>
        <charset val="204"/>
      </rPr>
      <t>1</t>
    </r>
  </si>
  <si>
    <t>C</t>
  </si>
  <si>
    <t>А</t>
  </si>
  <si>
    <t>E</t>
  </si>
  <si>
    <t>Ca</t>
  </si>
  <si>
    <t>P</t>
  </si>
  <si>
    <t>Mg</t>
  </si>
  <si>
    <t>Fe</t>
  </si>
  <si>
    <t>Яблоки</t>
  </si>
  <si>
    <t>Груши</t>
  </si>
  <si>
    <t>Апельсин</t>
  </si>
  <si>
    <t>Мандарин</t>
  </si>
  <si>
    <t>Банан</t>
  </si>
  <si>
    <t>Слива</t>
  </si>
  <si>
    <t>Виноград</t>
  </si>
  <si>
    <t>Земляника садовая</t>
  </si>
  <si>
    <t>Вишня</t>
  </si>
  <si>
    <t>Черешня</t>
  </si>
  <si>
    <t>Алыча</t>
  </si>
  <si>
    <t>Абрикос</t>
  </si>
  <si>
    <t>Персик</t>
  </si>
  <si>
    <t>Икра свекольная</t>
  </si>
  <si>
    <t>Лапшевник с творогом/ со сметаной</t>
  </si>
  <si>
    <t>Сушка</t>
  </si>
  <si>
    <t>Каша жидкая с маслом и сахаром (рисовая)</t>
  </si>
  <si>
    <t>Какао с молоком</t>
  </si>
  <si>
    <t xml:space="preserve">Суп картофельный с бобовыми (горох)/ с птицей </t>
  </si>
  <si>
    <t>Компот из апельсинов или мандаринов</t>
  </si>
  <si>
    <t xml:space="preserve">Салат из капусты квашеной  </t>
  </si>
  <si>
    <t>Голубцы ленивые</t>
  </si>
  <si>
    <t>Салат из свеклы</t>
  </si>
  <si>
    <t>60/30</t>
  </si>
  <si>
    <t>Фрикадельки мясные в соусе</t>
  </si>
  <si>
    <t>Кисель из яблок сушёных</t>
  </si>
  <si>
    <t>Салат из редьки с овощами</t>
  </si>
  <si>
    <t>Чай с лимоном</t>
  </si>
  <si>
    <t>Пирожки печённые из дрожевого теста с творогом</t>
  </si>
  <si>
    <t>Борщ вегетарианский (мелкошинованный)</t>
  </si>
  <si>
    <t>Молоко кипяченое</t>
  </si>
  <si>
    <t>Макароны, запечённые с сыром</t>
  </si>
  <si>
    <t>Бефстроганов из отварного мяса</t>
  </si>
  <si>
    <t>Салат из солёных огурцов  с луком</t>
  </si>
  <si>
    <t>Рыба отварная</t>
  </si>
  <si>
    <t>Булочка ванильная</t>
  </si>
  <si>
    <t>Суп молочный с крупой гречневой</t>
  </si>
  <si>
    <t>150/15/5</t>
  </si>
  <si>
    <t>Биточки рубленные (говядина)</t>
  </si>
  <si>
    <t>Плов из птицы</t>
  </si>
  <si>
    <t>Омлет с картофелем</t>
  </si>
  <si>
    <t>Пирожки печённые из дрожевого теста с повидлом</t>
  </si>
  <si>
    <t>Каша жидкая, с маслом и сахаром (пшено)</t>
  </si>
  <si>
    <t>Суп картофельный с макаронными изделиями/ с птицей</t>
  </si>
  <si>
    <t>Котлеты рыбные с капустой и морковью запечённые</t>
  </si>
  <si>
    <t>Напиток апельсиновый</t>
  </si>
  <si>
    <t>Рагу овощное с кашей</t>
  </si>
  <si>
    <r>
      <t xml:space="preserve">450 </t>
    </r>
    <r>
      <rPr>
        <vertAlign val="superscript"/>
        <sz val="11"/>
        <color indexed="8"/>
        <rFont val="Times New Roman"/>
        <family val="1"/>
        <charset val="204"/>
      </rPr>
      <t>4</t>
    </r>
  </si>
  <si>
    <t>Каша жидкая с маслом и сахаром (пшеничная)</t>
  </si>
  <si>
    <t>Кисель молочный</t>
  </si>
  <si>
    <r>
      <t xml:space="preserve">49 </t>
    </r>
    <r>
      <rPr>
        <vertAlign val="superscript"/>
        <sz val="11"/>
        <rFont val="Times New Roman"/>
        <family val="1"/>
        <charset val="204"/>
      </rPr>
      <t>1</t>
    </r>
  </si>
  <si>
    <r>
      <t xml:space="preserve">1167 </t>
    </r>
    <r>
      <rPr>
        <vertAlign val="superscript"/>
        <sz val="11"/>
        <rFont val="Times New Roman"/>
        <family val="1"/>
        <charset val="204"/>
      </rPr>
      <t>4</t>
    </r>
  </si>
  <si>
    <t>Рыба, запечённая с картофелем</t>
  </si>
  <si>
    <t>Фрукты свежие (груша)</t>
  </si>
  <si>
    <t>Суп картофельный с крупой (пшено)</t>
  </si>
  <si>
    <t>Картофель отварной</t>
  </si>
  <si>
    <t>Фрукты (груша)</t>
  </si>
  <si>
    <t>Вафли</t>
  </si>
  <si>
    <t>Борщ с капустой и картофелем/с мясом/ со сметаной</t>
  </si>
  <si>
    <t>Фрукты (апельсин)</t>
  </si>
  <si>
    <t>Щи из квашеной капусты с картофелём/с мясом/ со сметаной</t>
  </si>
  <si>
    <t>150/10/5</t>
  </si>
  <si>
    <t>Булочка "Веснушка"</t>
  </si>
  <si>
    <t>Каша манная с тыквой</t>
  </si>
  <si>
    <t>Рассольник ленинградский (на мясном бульоне)/ со сметаной</t>
  </si>
  <si>
    <t>Суп картофельный с крупой (гречневой)/ с мясом</t>
  </si>
  <si>
    <t>Тыквенно-яблочная запеканка/с соусом молочным сладким</t>
  </si>
  <si>
    <t>157/ 351</t>
  </si>
  <si>
    <t>Свекольник (на мясном бульоне)</t>
  </si>
  <si>
    <t>Суп молочный с крупой хлопья овсяные "Геркулес"</t>
  </si>
  <si>
    <t>130/20</t>
  </si>
  <si>
    <t>Пудинг из творога (запечённый)/ с киселём молочным</t>
  </si>
  <si>
    <t>Редька с маслом</t>
  </si>
  <si>
    <t>Салат из свеклы с яблоками</t>
  </si>
  <si>
    <t>150/8</t>
  </si>
  <si>
    <r>
      <t xml:space="preserve">95 </t>
    </r>
    <r>
      <rPr>
        <vertAlign val="superscript"/>
        <sz val="11"/>
        <rFont val="Times New Roman"/>
        <family val="1"/>
        <charset val="204"/>
      </rPr>
      <t>4</t>
    </r>
  </si>
  <si>
    <r>
      <t xml:space="preserve">104 </t>
    </r>
    <r>
      <rPr>
        <vertAlign val="superscript"/>
        <sz val="11"/>
        <rFont val="Times New Roman"/>
        <family val="1"/>
        <charset val="204"/>
      </rPr>
      <t>4</t>
    </r>
  </si>
  <si>
    <r>
      <t xml:space="preserve">12 </t>
    </r>
    <r>
      <rPr>
        <vertAlign val="superscript"/>
        <sz val="11"/>
        <rFont val="Times New Roman"/>
        <family val="1"/>
        <charset val="204"/>
      </rPr>
      <t>2</t>
    </r>
  </si>
  <si>
    <t>Суп картофельный с клёцками (на куринном бульоне)</t>
  </si>
  <si>
    <r>
      <t xml:space="preserve">106 </t>
    </r>
    <r>
      <rPr>
        <vertAlign val="superscript"/>
        <sz val="11"/>
        <rFont val="Times New Roman"/>
        <family val="1"/>
        <charset val="204"/>
      </rPr>
      <t>4</t>
    </r>
  </si>
  <si>
    <t>Итого за  день:</t>
  </si>
  <si>
    <r>
      <t>1168</t>
    </r>
    <r>
      <rPr>
        <vertAlign val="superscript"/>
        <sz val="11"/>
        <rFont val="Times New Roman"/>
        <family val="1"/>
        <charset val="204"/>
      </rPr>
      <t xml:space="preserve"> 4</t>
    </r>
  </si>
  <si>
    <t>Запеканка картофельная с мясом (или печенью)</t>
  </si>
  <si>
    <t xml:space="preserve"> СПИСОК ЛИТЕРАТУРЫ</t>
  </si>
  <si>
    <r>
      <rPr>
        <vertAlign val="superscript"/>
        <sz val="12"/>
        <rFont val="Times New Roman"/>
        <family val="1"/>
        <charset val="204"/>
      </rPr>
      <t xml:space="preserve">1 </t>
    </r>
    <r>
      <rPr>
        <sz val="11"/>
        <rFont val="Times New Roman"/>
        <family val="1"/>
        <charset val="204"/>
      </rPr>
      <t>Сборник рецептур блюд и кулинарных изделий для предприятий общественного питания при общеобразовательных школах.- В.Т. Лапшина.- М.: «Хлебпродинформ».-2004.- 640с.</t>
    </r>
  </si>
  <si>
    <r>
      <rPr>
        <vertAlign val="superscript"/>
        <sz val="12"/>
        <rFont val="Times New Roman"/>
        <family val="1"/>
        <charset val="204"/>
      </rPr>
      <t xml:space="preserve">2 </t>
    </r>
    <r>
      <rPr>
        <sz val="11"/>
        <rFont val="Times New Roman"/>
        <family val="1"/>
        <charset val="204"/>
      </rPr>
      <t>Сборник карточек – раскладок блюд ежедневного рациона питания г.Анапа,2001 г.</t>
    </r>
  </si>
  <si>
    <r>
      <rPr>
        <vertAlign val="superscript"/>
        <sz val="12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>Сборник рецептур блюд и кулинарных изделий для предприятий общественного питания.- М.: Экономика.-1983.- 720с. (Министерство торговли СССР).ПРИЛОЖЕНИЕ «Расчеты расхода сырья, выхода полуфабрикатов и готовых изделий»</t>
    </r>
  </si>
  <si>
    <r>
      <rPr>
        <vertAlign val="superscript"/>
        <sz val="12"/>
        <rFont val="Times New Roman"/>
        <family val="1"/>
        <charset val="204"/>
      </rPr>
      <t xml:space="preserve">4 </t>
    </r>
    <r>
      <rPr>
        <sz val="11"/>
        <rFont val="Times New Roman"/>
        <family val="1"/>
        <charset val="204"/>
      </rPr>
      <t>Сборник технических нормативов. Сборник рецептур на продукцию общественного питания/ Составитель Могильный М.П. – М.: ДеЛи плюс, 2011. – 1008 с.</t>
    </r>
  </si>
  <si>
    <t>итого за 10 дней</t>
  </si>
  <si>
    <t>норма за 10 дней</t>
  </si>
  <si>
    <t>Масло растит</t>
  </si>
  <si>
    <t>Салат из моркови и яблоками</t>
  </si>
  <si>
    <t>% выполнения</t>
  </si>
  <si>
    <t>150/7</t>
  </si>
  <si>
    <t>150/30</t>
  </si>
  <si>
    <t>Рыба соленая (порциями)</t>
  </si>
  <si>
    <t>150/7/5</t>
  </si>
</sst>
</file>

<file path=xl/styles.xml><?xml version="1.0" encoding="utf-8"?>
<styleSheet xmlns="http://schemas.openxmlformats.org/spreadsheetml/2006/main">
  <fonts count="3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40">
    <xf numFmtId="0" fontId="0" fillId="0" borderId="0" xfId="0"/>
    <xf numFmtId="0" fontId="0" fillId="0" borderId="0" xfId="0" applyFill="1"/>
    <xf numFmtId="0" fontId="21" fillId="0" borderId="0" xfId="0" applyFont="1" applyFill="1"/>
    <xf numFmtId="0" fontId="21" fillId="0" borderId="0" xfId="0" applyFont="1"/>
    <xf numFmtId="0" fontId="19" fillId="0" borderId="12" xfId="39" applyFont="1" applyFill="1" applyBorder="1" applyAlignment="1">
      <alignment vertical="distributed" wrapText="1"/>
    </xf>
    <xf numFmtId="0" fontId="19" fillId="0" borderId="12" xfId="0" applyFont="1" applyFill="1" applyBorder="1" applyAlignment="1">
      <alignment vertical="distributed" wrapText="1"/>
    </xf>
    <xf numFmtId="0" fontId="19" fillId="0" borderId="2" xfId="39" applyFont="1" applyFill="1" applyBorder="1" applyAlignment="1">
      <alignment horizontal="center" vertical="distributed" wrapText="1"/>
    </xf>
    <xf numFmtId="0" fontId="19" fillId="0" borderId="2" xfId="41" applyFont="1" applyFill="1" applyBorder="1" applyAlignment="1">
      <alignment horizontal="center" vertical="distributed" wrapText="1"/>
    </xf>
    <xf numFmtId="0" fontId="23" fillId="0" borderId="12" xfId="39" applyFont="1" applyFill="1" applyBorder="1" applyAlignment="1">
      <alignment vertical="distributed" wrapText="1"/>
    </xf>
    <xf numFmtId="0" fontId="19" fillId="0" borderId="2" xfId="37" applyFont="1" applyFill="1" applyBorder="1" applyAlignment="1">
      <alignment horizontal="center" vertical="distributed" wrapText="1"/>
    </xf>
    <xf numFmtId="0" fontId="19" fillId="0" borderId="12" xfId="0" applyFont="1" applyFill="1" applyBorder="1" applyAlignment="1">
      <alignment horizontal="justify" vertical="distributed" wrapText="1"/>
    </xf>
    <xf numFmtId="0" fontId="19" fillId="0" borderId="0" xfId="0" applyFont="1" applyFill="1" applyBorder="1" applyAlignment="1">
      <alignment horizontal="left" vertical="distributed" wrapText="1"/>
    </xf>
    <xf numFmtId="0" fontId="19" fillId="0" borderId="0" xfId="0" applyFont="1" applyFill="1" applyBorder="1" applyAlignment="1">
      <alignment vertical="distributed" wrapText="1"/>
    </xf>
    <xf numFmtId="0" fontId="19" fillId="0" borderId="0" xfId="0" applyFont="1" applyAlignment="1">
      <alignment vertical="distributed" wrapText="1"/>
    </xf>
    <xf numFmtId="49" fontId="19" fillId="0" borderId="12" xfId="0" applyNumberFormat="1" applyFont="1" applyFill="1" applyBorder="1" applyAlignment="1">
      <alignment horizontal="justify" vertical="distributed" wrapText="1"/>
    </xf>
    <xf numFmtId="0" fontId="19" fillId="0" borderId="0" xfId="0" applyFont="1" applyFill="1" applyAlignment="1">
      <alignment horizontal="left" vertical="distributed" wrapText="1"/>
    </xf>
    <xf numFmtId="0" fontId="19" fillId="0" borderId="0" xfId="0" applyFont="1" applyFill="1" applyAlignment="1">
      <alignment vertical="distributed" wrapText="1"/>
    </xf>
    <xf numFmtId="0" fontId="19" fillId="0" borderId="12" xfId="0" applyFont="1" applyFill="1" applyBorder="1" applyAlignment="1">
      <alignment horizontal="center" vertical="distributed" wrapText="1"/>
    </xf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26" fillId="0" borderId="0" xfId="0" applyFont="1" applyFill="1" applyBorder="1"/>
    <xf numFmtId="0" fontId="19" fillId="0" borderId="0" xfId="0" applyFont="1" applyFill="1"/>
    <xf numFmtId="0" fontId="26" fillId="0" borderId="0" xfId="39" applyFont="1" applyFill="1" applyBorder="1" applyAlignment="1">
      <alignment horizontal="center" vertical="distributed" wrapText="1"/>
    </xf>
    <xf numFmtId="0" fontId="26" fillId="0" borderId="10" xfId="0" applyFont="1" applyFill="1" applyBorder="1" applyAlignment="1">
      <alignment horizontal="center" vertical="distributed" wrapText="1"/>
    </xf>
    <xf numFmtId="0" fontId="19" fillId="0" borderId="0" xfId="39" applyFont="1"/>
    <xf numFmtId="0" fontId="19" fillId="0" borderId="0" xfId="39" applyFont="1" applyAlignment="1">
      <alignment horizontal="center"/>
    </xf>
    <xf numFmtId="0" fontId="28" fillId="0" borderId="0" xfId="0" applyFont="1"/>
    <xf numFmtId="0" fontId="19" fillId="0" borderId="2" xfId="40" applyFont="1" applyFill="1" applyBorder="1" applyAlignment="1">
      <alignment horizontal="center" vertical="distributed" wrapText="1"/>
    </xf>
    <xf numFmtId="0" fontId="19" fillId="0" borderId="16" xfId="0" applyFont="1" applyFill="1" applyBorder="1" applyAlignment="1">
      <alignment vertical="distributed"/>
    </xf>
    <xf numFmtId="0" fontId="19" fillId="0" borderId="16" xfId="0" applyFont="1" applyFill="1" applyBorder="1" applyAlignment="1">
      <alignment horizontal="center" vertical="distributed"/>
    </xf>
    <xf numFmtId="0" fontId="19" fillId="0" borderId="0" xfId="0" applyFont="1" applyFill="1" applyAlignment="1">
      <alignment vertical="distributed"/>
    </xf>
    <xf numFmtId="0" fontId="19" fillId="0" borderId="0" xfId="0" applyFont="1" applyAlignment="1">
      <alignment vertical="distributed"/>
    </xf>
    <xf numFmtId="0" fontId="26" fillId="0" borderId="10" xfId="39" applyFont="1" applyBorder="1" applyAlignment="1">
      <alignment horizontal="center" vertical="distributed" wrapText="1"/>
    </xf>
    <xf numFmtId="49" fontId="26" fillId="0" borderId="10" xfId="39" applyNumberFormat="1" applyFont="1" applyBorder="1" applyAlignment="1">
      <alignment horizontal="center" vertical="distributed" wrapText="1"/>
    </xf>
    <xf numFmtId="0" fontId="19" fillId="0" borderId="2" xfId="0" applyFont="1" applyFill="1" applyBorder="1" applyAlignment="1">
      <alignment horizontal="center" vertical="distributed" wrapText="1"/>
    </xf>
    <xf numFmtId="0" fontId="26" fillId="0" borderId="10" xfId="39" applyFont="1" applyBorder="1" applyAlignment="1">
      <alignment horizontal="center" vertical="distributed" wrapText="1"/>
    </xf>
    <xf numFmtId="49" fontId="26" fillId="0" borderId="10" xfId="39" applyNumberFormat="1" applyFont="1" applyBorder="1" applyAlignment="1">
      <alignment horizontal="center" vertical="distributed" wrapText="1"/>
    </xf>
    <xf numFmtId="0" fontId="21" fillId="0" borderId="10" xfId="39" applyFont="1" applyBorder="1" applyAlignment="1">
      <alignment horizontal="center" vertical="distributed" wrapText="1"/>
    </xf>
    <xf numFmtId="0" fontId="21" fillId="0" borderId="0" xfId="0" applyFont="1" applyFill="1" applyBorder="1"/>
    <xf numFmtId="0" fontId="19" fillId="0" borderId="12" xfId="38" applyFont="1" applyFill="1" applyBorder="1" applyAlignment="1">
      <alignment vertical="distributed" wrapText="1"/>
    </xf>
    <xf numFmtId="0" fontId="19" fillId="0" borderId="10" xfId="0" applyFont="1" applyFill="1" applyBorder="1" applyAlignment="1">
      <alignment horizontal="center" vertical="distributed" wrapText="1"/>
    </xf>
    <xf numFmtId="0" fontId="26" fillId="0" borderId="0" xfId="0" applyFont="1" applyFill="1" applyBorder="1" applyAlignment="1">
      <alignment horizontal="center" vertical="distributed" wrapText="1"/>
    </xf>
    <xf numFmtId="0" fontId="19" fillId="0" borderId="10" xfId="39" applyFont="1" applyFill="1" applyBorder="1" applyAlignment="1">
      <alignment horizontal="center" vertical="distributed" wrapText="1"/>
    </xf>
    <xf numFmtId="0" fontId="19" fillId="0" borderId="0" xfId="0" applyFont="1" applyFill="1" applyBorder="1" applyAlignment="1">
      <alignment horizontal="center" vertical="distributed" wrapText="1"/>
    </xf>
    <xf numFmtId="0" fontId="19" fillId="0" borderId="12" xfId="39" applyFont="1" applyFill="1" applyBorder="1" applyAlignment="1">
      <alignment horizontal="center" vertical="distributed" wrapText="1"/>
    </xf>
    <xf numFmtId="0" fontId="19" fillId="0" borderId="13" xfId="39" applyFont="1" applyFill="1" applyBorder="1" applyAlignment="1">
      <alignment horizontal="center" vertical="distributed" wrapText="1"/>
    </xf>
    <xf numFmtId="49" fontId="26" fillId="0" borderId="10" xfId="39" applyNumberFormat="1" applyFont="1" applyFill="1" applyBorder="1" applyAlignment="1">
      <alignment horizontal="center" vertical="distributed" wrapText="1"/>
    </xf>
    <xf numFmtId="0" fontId="19" fillId="0" borderId="2" xfId="0" applyFont="1" applyFill="1" applyBorder="1"/>
    <xf numFmtId="49" fontId="26" fillId="0" borderId="2" xfId="39" applyNumberFormat="1" applyFont="1" applyFill="1" applyBorder="1" applyAlignment="1">
      <alignment horizontal="center" vertical="distributed" wrapText="1"/>
    </xf>
    <xf numFmtId="0" fontId="19" fillId="0" borderId="2" xfId="39" applyFont="1" applyFill="1" applyBorder="1" applyAlignment="1">
      <alignment horizontal="center" vertical="distributed" wrapText="1" shrinkToFit="1"/>
    </xf>
    <xf numFmtId="0" fontId="26" fillId="0" borderId="11" xfId="0" applyFont="1" applyFill="1" applyBorder="1" applyAlignment="1">
      <alignment vertical="distributed" wrapText="1"/>
    </xf>
    <xf numFmtId="0" fontId="23" fillId="0" borderId="2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39" applyFont="1" applyFill="1" applyBorder="1" applyAlignment="1">
      <alignment horizontal="center" vertical="distributed" wrapText="1"/>
    </xf>
    <xf numFmtId="0" fontId="21" fillId="0" borderId="10" xfId="37" applyFont="1" applyFill="1" applyBorder="1" applyAlignment="1">
      <alignment horizontal="center" vertical="distributed" wrapText="1"/>
    </xf>
    <xf numFmtId="0" fontId="21" fillId="0" borderId="10" xfId="39" applyFont="1" applyFill="1" applyBorder="1" applyAlignment="1">
      <alignment horizontal="center"/>
    </xf>
    <xf numFmtId="0" fontId="19" fillId="0" borderId="0" xfId="0" applyFont="1" applyAlignment="1">
      <alignment horizontal="justify" vertical="distributed"/>
    </xf>
    <xf numFmtId="49" fontId="21" fillId="0" borderId="10" xfId="39" applyNumberFormat="1" applyFont="1" applyFill="1" applyBorder="1" applyAlignment="1">
      <alignment horizontal="center" vertical="distributed" wrapText="1"/>
    </xf>
    <xf numFmtId="0" fontId="21" fillId="0" borderId="0" xfId="39" applyFont="1" applyFill="1" applyBorder="1" applyAlignment="1">
      <alignment horizontal="center" vertical="distributed" wrapText="1"/>
    </xf>
    <xf numFmtId="0" fontId="21" fillId="0" borderId="0" xfId="0" applyFont="1" applyFill="1" applyAlignment="1">
      <alignment horizontal="center"/>
    </xf>
    <xf numFmtId="0" fontId="19" fillId="0" borderId="0" xfId="0" applyFont="1" applyAlignment="1">
      <alignment horizontal="left" vertical="distributed"/>
    </xf>
    <xf numFmtId="0" fontId="19" fillId="0" borderId="0" xfId="0" applyFont="1" applyAlignment="1">
      <alignment horizontal="distributed" vertical="distributed"/>
    </xf>
    <xf numFmtId="0" fontId="19" fillId="0" borderId="10" xfId="36" applyFont="1" applyBorder="1" applyAlignment="1">
      <alignment horizontal="distributed" vertical="distributed"/>
    </xf>
    <xf numFmtId="0" fontId="19" fillId="0" borderId="10" xfId="36" applyFont="1" applyFill="1" applyBorder="1" applyAlignment="1">
      <alignment horizontal="distributed" vertical="distributed"/>
    </xf>
    <xf numFmtId="0" fontId="23" fillId="0" borderId="10" xfId="36" applyFont="1" applyBorder="1" applyAlignment="1">
      <alignment horizontal="distributed" vertical="distributed"/>
    </xf>
    <xf numFmtId="0" fontId="30" fillId="24" borderId="10" xfId="36" applyFont="1" applyFill="1" applyBorder="1" applyAlignment="1">
      <alignment horizontal="distributed" vertical="distributed"/>
    </xf>
    <xf numFmtId="0" fontId="23" fillId="17" borderId="10" xfId="36" applyFont="1" applyFill="1" applyBorder="1" applyAlignment="1">
      <alignment horizontal="distributed" vertical="distributed"/>
    </xf>
    <xf numFmtId="0" fontId="19" fillId="0" borderId="0" xfId="0" applyFont="1" applyFill="1" applyAlignment="1">
      <alignment horizontal="distributed" vertical="distributed"/>
    </xf>
    <xf numFmtId="0" fontId="23" fillId="25" borderId="10" xfId="36" applyFont="1" applyFill="1" applyBorder="1" applyAlignment="1">
      <alignment horizontal="distributed" vertical="distributed"/>
    </xf>
    <xf numFmtId="0" fontId="23" fillId="0" borderId="10" xfId="36" applyFont="1" applyFill="1" applyBorder="1" applyAlignment="1">
      <alignment horizontal="distributed" vertical="distributed"/>
    </xf>
    <xf numFmtId="0" fontId="19" fillId="25" borderId="10" xfId="36" applyFont="1" applyFill="1" applyBorder="1" applyAlignment="1">
      <alignment horizontal="distributed" vertical="distributed"/>
    </xf>
    <xf numFmtId="0" fontId="19" fillId="0" borderId="0" xfId="36" applyFont="1" applyFill="1" applyBorder="1" applyAlignment="1">
      <alignment horizontal="distributed" vertical="distributed" wrapText="1"/>
    </xf>
    <xf numFmtId="0" fontId="23" fillId="0" borderId="0" xfId="36" applyFont="1" applyBorder="1" applyAlignment="1">
      <alignment horizontal="distributed" vertical="distributed"/>
    </xf>
    <xf numFmtId="0" fontId="30" fillId="0" borderId="0" xfId="36" applyFont="1" applyFill="1" applyBorder="1" applyAlignment="1">
      <alignment horizontal="distributed" vertical="distributed"/>
    </xf>
    <xf numFmtId="0" fontId="23" fillId="0" borderId="0" xfId="36" applyFont="1" applyFill="1" applyBorder="1" applyAlignment="1">
      <alignment horizontal="distributed" vertical="distributed"/>
    </xf>
    <xf numFmtId="0" fontId="19" fillId="0" borderId="0" xfId="36" applyFont="1" applyFill="1" applyBorder="1" applyAlignment="1">
      <alignment horizontal="distributed" vertical="distributed"/>
    </xf>
    <xf numFmtId="0" fontId="19" fillId="0" borderId="0" xfId="36" applyFont="1" applyBorder="1" applyAlignment="1">
      <alignment horizontal="distributed" vertical="distributed"/>
    </xf>
    <xf numFmtId="0" fontId="19" fillId="0" borderId="10" xfId="36" applyFont="1" applyBorder="1" applyAlignment="1">
      <alignment horizontal="left" vertical="distributed" wrapText="1"/>
    </xf>
    <xf numFmtId="0" fontId="19" fillId="0" borderId="10" xfId="36" applyFont="1" applyFill="1" applyBorder="1" applyAlignment="1">
      <alignment horizontal="left" vertical="distributed" wrapText="1"/>
    </xf>
    <xf numFmtId="0" fontId="19" fillId="0" borderId="10" xfId="36" applyFont="1" applyBorder="1" applyAlignment="1">
      <alignment horizontal="distributed" vertical="distributed" textRotation="90"/>
    </xf>
    <xf numFmtId="0" fontId="19" fillId="0" borderId="0" xfId="36" applyFont="1" applyFill="1" applyBorder="1" applyAlignment="1">
      <alignment horizontal="left" vertical="distributed" wrapText="1"/>
    </xf>
    <xf numFmtId="0" fontId="19" fillId="0" borderId="0" xfId="39" applyFont="1" applyAlignment="1">
      <alignment vertical="distributed"/>
    </xf>
    <xf numFmtId="0" fontId="19" fillId="0" borderId="0" xfId="39" applyFont="1" applyAlignment="1">
      <alignment horizontal="center" vertical="distributed"/>
    </xf>
    <xf numFmtId="0" fontId="19" fillId="0" borderId="0" xfId="0" applyFont="1" applyFill="1" applyBorder="1" applyAlignment="1">
      <alignment vertical="distributed"/>
    </xf>
    <xf numFmtId="0" fontId="19" fillId="0" borderId="2" xfId="0" applyFont="1" applyFill="1" applyBorder="1" applyAlignment="1">
      <alignment vertical="distributed" wrapText="1"/>
    </xf>
    <xf numFmtId="0" fontId="19" fillId="0" borderId="2" xfId="0" applyFont="1" applyFill="1" applyBorder="1" applyAlignment="1">
      <alignment horizontal="center" vertical="distributed" wrapText="1"/>
    </xf>
    <xf numFmtId="0" fontId="19" fillId="0" borderId="2" xfId="0" applyFont="1" applyFill="1" applyBorder="1" applyAlignment="1">
      <alignment horizontal="center" vertical="distributed" wrapText="1"/>
    </xf>
    <xf numFmtId="0" fontId="19" fillId="0" borderId="10" xfId="36" applyFont="1" applyFill="1" applyBorder="1" applyAlignment="1">
      <alignment horizontal="distributed" vertical="distributed" textRotation="90"/>
    </xf>
    <xf numFmtId="0" fontId="19" fillId="0" borderId="2" xfId="42" applyFont="1" applyFill="1" applyBorder="1" applyAlignment="1">
      <alignment horizontal="center" vertical="distributed" wrapText="1"/>
    </xf>
    <xf numFmtId="0" fontId="26" fillId="0" borderId="10" xfId="39" applyFont="1" applyFill="1" applyBorder="1" applyAlignment="1">
      <alignment horizontal="center" vertical="distributed" wrapText="1"/>
    </xf>
    <xf numFmtId="0" fontId="19" fillId="0" borderId="10" xfId="37" applyFont="1" applyFill="1" applyBorder="1" applyAlignment="1">
      <alignment horizontal="center" vertical="distributed" wrapText="1"/>
    </xf>
    <xf numFmtId="0" fontId="19" fillId="0" borderId="11" xfId="0" applyFont="1" applyFill="1" applyBorder="1" applyAlignment="1">
      <alignment vertical="distributed" wrapText="1"/>
    </xf>
    <xf numFmtId="0" fontId="19" fillId="0" borderId="10" xfId="42" applyFont="1" applyFill="1" applyBorder="1" applyAlignment="1">
      <alignment horizontal="center" vertical="distributed" wrapText="1"/>
    </xf>
    <xf numFmtId="0" fontId="19" fillId="0" borderId="2" xfId="38" applyFont="1" applyFill="1" applyBorder="1" applyAlignment="1">
      <alignment horizontal="center" vertical="distributed" wrapText="1"/>
    </xf>
    <xf numFmtId="0" fontId="19" fillId="0" borderId="11" xfId="39" applyFont="1" applyFill="1" applyBorder="1" applyAlignment="1">
      <alignment vertical="distributed" wrapText="1"/>
    </xf>
    <xf numFmtId="0" fontId="19" fillId="0" borderId="10" xfId="0" applyFont="1" applyFill="1" applyBorder="1" applyAlignment="1">
      <alignment vertical="distributed" wrapText="1"/>
    </xf>
    <xf numFmtId="0" fontId="26" fillId="0" borderId="10" xfId="42" applyFont="1" applyFill="1" applyBorder="1" applyAlignment="1">
      <alignment horizontal="center" vertical="distributed" wrapText="1"/>
    </xf>
    <xf numFmtId="0" fontId="19" fillId="0" borderId="0" xfId="39" applyFont="1" applyFill="1"/>
    <xf numFmtId="0" fontId="19" fillId="0" borderId="0" xfId="39" applyFont="1" applyFill="1" applyAlignment="1">
      <alignment horizontal="center"/>
    </xf>
    <xf numFmtId="0" fontId="19" fillId="0" borderId="10" xfId="38" applyFont="1" applyFill="1" applyBorder="1" applyAlignment="1">
      <alignment horizontal="center" vertical="distributed" wrapText="1"/>
    </xf>
    <xf numFmtId="0" fontId="26" fillId="0" borderId="2" xfId="39" applyFont="1" applyFill="1" applyBorder="1" applyAlignment="1">
      <alignment horizontal="center" vertical="distributed" wrapText="1"/>
    </xf>
    <xf numFmtId="0" fontId="19" fillId="0" borderId="2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/>
    </xf>
    <xf numFmtId="0" fontId="19" fillId="0" borderId="10" xfId="40" applyFont="1" applyFill="1" applyBorder="1" applyAlignment="1">
      <alignment horizontal="center" vertical="distributed" wrapText="1"/>
    </xf>
    <xf numFmtId="0" fontId="19" fillId="0" borderId="10" xfId="0" applyFont="1" applyFill="1" applyBorder="1"/>
    <xf numFmtId="0" fontId="26" fillId="0" borderId="10" xfId="39" applyFont="1" applyFill="1" applyBorder="1" applyAlignment="1">
      <alignment horizontal="center" vertical="distributed" wrapText="1"/>
    </xf>
    <xf numFmtId="0" fontId="26" fillId="0" borderId="10" xfId="39" applyFont="1" applyBorder="1" applyAlignment="1">
      <alignment horizontal="center" vertical="distributed" wrapText="1"/>
    </xf>
    <xf numFmtId="0" fontId="19" fillId="0" borderId="10" xfId="0" applyFont="1" applyBorder="1" applyAlignment="1">
      <alignment vertical="distributed" wrapText="1"/>
    </xf>
    <xf numFmtId="49" fontId="26" fillId="0" borderId="10" xfId="39" applyNumberFormat="1" applyFont="1" applyBorder="1" applyAlignment="1">
      <alignment horizontal="center" vertical="distributed" wrapText="1"/>
    </xf>
    <xf numFmtId="0" fontId="19" fillId="0" borderId="15" xfId="0" applyFont="1" applyFill="1" applyBorder="1" applyAlignment="1">
      <alignment horizontal="center" vertical="distributed" wrapText="1"/>
    </xf>
    <xf numFmtId="0" fontId="19" fillId="0" borderId="0" xfId="0" applyFont="1" applyFill="1" applyBorder="1" applyAlignment="1">
      <alignment horizontal="center" vertical="distributed" wrapText="1"/>
    </xf>
    <xf numFmtId="0" fontId="19" fillId="0" borderId="10" xfId="0" applyFont="1" applyFill="1" applyBorder="1" applyAlignment="1">
      <alignment vertical="distributed" wrapText="1"/>
    </xf>
    <xf numFmtId="49" fontId="26" fillId="0" borderId="10" xfId="39" applyNumberFormat="1" applyFont="1" applyFill="1" applyBorder="1" applyAlignment="1">
      <alignment horizontal="center" vertical="distributed" wrapText="1"/>
    </xf>
    <xf numFmtId="0" fontId="26" fillId="0" borderId="17" xfId="39" applyFont="1" applyFill="1" applyBorder="1" applyAlignment="1">
      <alignment horizontal="center" vertical="distributed" wrapText="1"/>
    </xf>
    <xf numFmtId="0" fontId="26" fillId="0" borderId="18" xfId="39" applyFont="1" applyFill="1" applyBorder="1" applyAlignment="1">
      <alignment horizontal="center" vertical="distributed" wrapText="1"/>
    </xf>
    <xf numFmtId="49" fontId="26" fillId="0" borderId="17" xfId="39" applyNumberFormat="1" applyFont="1" applyFill="1" applyBorder="1" applyAlignment="1">
      <alignment horizontal="center" vertical="distributed" wrapText="1"/>
    </xf>
    <xf numFmtId="49" fontId="26" fillId="0" borderId="18" xfId="39" applyNumberFormat="1" applyFont="1" applyFill="1" applyBorder="1" applyAlignment="1">
      <alignment horizontal="center" vertical="distributed" wrapText="1"/>
    </xf>
    <xf numFmtId="0" fontId="19" fillId="0" borderId="19" xfId="0" applyFont="1" applyBorder="1" applyAlignment="1">
      <alignment horizontal="justify" vertical="distributed"/>
    </xf>
    <xf numFmtId="0" fontId="19" fillId="0" borderId="20" xfId="0" applyFont="1" applyBorder="1" applyAlignment="1">
      <alignment horizontal="justify" vertical="distributed"/>
    </xf>
    <xf numFmtId="0" fontId="19" fillId="0" borderId="21" xfId="0" applyFont="1" applyBorder="1" applyAlignment="1">
      <alignment horizontal="justify" vertical="distributed"/>
    </xf>
    <xf numFmtId="0" fontId="24" fillId="0" borderId="19" xfId="0" applyFont="1" applyBorder="1" applyAlignment="1">
      <alignment horizontal="justify" vertical="distributed" wrapText="1"/>
    </xf>
    <xf numFmtId="0" fontId="24" fillId="0" borderId="20" xfId="0" applyFont="1" applyBorder="1" applyAlignment="1">
      <alignment horizontal="justify" vertical="distributed" wrapText="1"/>
    </xf>
    <xf numFmtId="0" fontId="24" fillId="0" borderId="21" xfId="0" applyFont="1" applyBorder="1" applyAlignment="1">
      <alignment horizontal="justify" vertical="distributed" wrapText="1"/>
    </xf>
    <xf numFmtId="0" fontId="19" fillId="0" borderId="19" xfId="0" applyFont="1" applyBorder="1" applyAlignment="1">
      <alignment horizontal="justify" vertical="distributed" wrapText="1"/>
    </xf>
    <xf numFmtId="0" fontId="19" fillId="0" borderId="20" xfId="0" applyFont="1" applyBorder="1" applyAlignment="1">
      <alignment horizontal="justify" vertical="distributed" wrapText="1"/>
    </xf>
    <xf numFmtId="0" fontId="19" fillId="0" borderId="21" xfId="0" applyFont="1" applyBorder="1" applyAlignment="1">
      <alignment horizontal="justify" vertical="distributed" wrapText="1"/>
    </xf>
    <xf numFmtId="49" fontId="21" fillId="0" borderId="10" xfId="39" applyNumberFormat="1" applyFont="1" applyFill="1" applyBorder="1" applyAlignment="1">
      <alignment horizontal="center" vertical="distributed" wrapText="1"/>
    </xf>
    <xf numFmtId="0" fontId="21" fillId="0" borderId="10" xfId="39" applyFont="1" applyFill="1" applyBorder="1" applyAlignment="1">
      <alignment horizontal="center" vertical="distributed" wrapText="1"/>
    </xf>
    <xf numFmtId="0" fontId="29" fillId="0" borderId="0" xfId="0" applyFont="1" applyBorder="1" applyAlignment="1">
      <alignment horizontal="center"/>
    </xf>
    <xf numFmtId="0" fontId="21" fillId="0" borderId="10" xfId="39" applyFont="1" applyBorder="1" applyAlignment="1">
      <alignment horizontal="center" vertical="distributed" wrapText="1"/>
    </xf>
    <xf numFmtId="0" fontId="19" fillId="0" borderId="2" xfId="0" applyFont="1" applyFill="1" applyBorder="1" applyAlignment="1">
      <alignment vertical="distributed" wrapText="1"/>
    </xf>
    <xf numFmtId="49" fontId="19" fillId="0" borderId="2" xfId="0" applyNumberFormat="1" applyFont="1" applyFill="1" applyBorder="1" applyAlignment="1">
      <alignment horizontal="justify" vertical="distributed" wrapText="1"/>
    </xf>
    <xf numFmtId="49" fontId="19" fillId="0" borderId="2" xfId="0" applyNumberFormat="1" applyFont="1" applyFill="1" applyBorder="1" applyAlignment="1">
      <alignment horizontal="left" vertical="distributed" wrapText="1"/>
    </xf>
    <xf numFmtId="0" fontId="19" fillId="0" borderId="0" xfId="0" applyFont="1" applyBorder="1" applyAlignment="1">
      <alignment horizontal="center" vertical="distributed" wrapText="1"/>
    </xf>
    <xf numFmtId="0" fontId="21" fillId="0" borderId="0" xfId="0" applyFont="1" applyBorder="1" applyAlignment="1">
      <alignment horizontal="center" vertical="distributed" wrapText="1"/>
    </xf>
    <xf numFmtId="0" fontId="19" fillId="0" borderId="14" xfId="0" applyFont="1" applyBorder="1" applyAlignment="1">
      <alignment horizontal="left"/>
    </xf>
    <xf numFmtId="49" fontId="19" fillId="0" borderId="2" xfId="0" applyNumberFormat="1" applyFont="1" applyFill="1" applyBorder="1" applyAlignment="1">
      <alignment horizontal="center" vertical="distributed" wrapText="1"/>
    </xf>
    <xf numFmtId="0" fontId="19" fillId="0" borderId="2" xfId="0" applyFont="1" applyFill="1" applyBorder="1" applyAlignment="1">
      <alignment horizontal="center" vertical="distributed" wrapText="1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Обычный_Лист10" xfId="37"/>
    <cellStyle name="Обычный_Лист3" xfId="38"/>
    <cellStyle name="Обычный_Лист5" xfId="39"/>
    <cellStyle name="Обычный_Лист6" xfId="40"/>
    <cellStyle name="Обычный_Лист7" xfId="41"/>
    <cellStyle name="Обычный_Лист8" xfId="42"/>
    <cellStyle name="Плохой" xfId="43" builtinId="27" customBuiltin="1"/>
    <cellStyle name="Пояснение" xfId="44" builtinId="53" customBuiltin="1"/>
    <cellStyle name="Примечание" xfId="45" builtinId="10" customBuiltin="1"/>
    <cellStyle name="Связанная ячейка" xfId="46" builtinId="24" customBuiltin="1"/>
    <cellStyle name="Текст предупреждения" xfId="47" builtinId="11" customBuiltin="1"/>
    <cellStyle name="Хороший" xfId="4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C18" sqref="C18"/>
    </sheetView>
  </sheetViews>
  <sheetFormatPr defaultRowHeight="12.75"/>
  <cols>
    <col min="1" max="1" width="24" customWidth="1"/>
    <col min="2" max="2" width="34.42578125" customWidth="1"/>
    <col min="3" max="3" width="9.85546875" customWidth="1"/>
    <col min="7" max="7" width="16.5703125" customWidth="1"/>
    <col min="8" max="8" width="11.140625" customWidth="1"/>
    <col min="9" max="9" width="12" customWidth="1"/>
    <col min="10" max="10" width="11.5703125" customWidth="1"/>
  </cols>
  <sheetData>
    <row r="1" spans="1:11" s="32" customFormat="1" ht="21" customHeight="1">
      <c r="A1" s="108" t="s">
        <v>0</v>
      </c>
      <c r="B1" s="110" t="s">
        <v>1</v>
      </c>
      <c r="C1" s="110" t="s">
        <v>2</v>
      </c>
      <c r="D1" s="108" t="s">
        <v>3</v>
      </c>
      <c r="E1" s="108"/>
      <c r="F1" s="108"/>
      <c r="G1" s="108" t="s">
        <v>4</v>
      </c>
      <c r="H1" s="108" t="s">
        <v>5</v>
      </c>
      <c r="I1" s="108" t="s">
        <v>6</v>
      </c>
    </row>
    <row r="2" spans="1:11" s="32" customFormat="1" ht="25.5" customHeight="1">
      <c r="A2" s="108"/>
      <c r="B2" s="110"/>
      <c r="C2" s="110"/>
      <c r="D2" s="36" t="s">
        <v>7</v>
      </c>
      <c r="E2" s="36" t="s">
        <v>8</v>
      </c>
      <c r="F2" s="36" t="s">
        <v>9</v>
      </c>
      <c r="G2" s="108"/>
      <c r="H2" s="108"/>
      <c r="I2" s="108"/>
    </row>
    <row r="3" spans="1:11" s="13" customFormat="1" ht="15" customHeight="1">
      <c r="A3" s="37" t="s">
        <v>10</v>
      </c>
      <c r="B3" s="109"/>
      <c r="C3" s="109"/>
      <c r="D3" s="109"/>
      <c r="E3" s="109"/>
      <c r="F3" s="109"/>
      <c r="G3" s="109"/>
      <c r="H3" s="109"/>
      <c r="I3" s="109"/>
    </row>
    <row r="4" spans="1:11" s="13" customFormat="1" ht="15" customHeight="1">
      <c r="A4" s="47" t="s">
        <v>11</v>
      </c>
      <c r="B4" s="5" t="s">
        <v>37</v>
      </c>
      <c r="C4" s="6">
        <v>30</v>
      </c>
      <c r="D4" s="6">
        <v>0.35</v>
      </c>
      <c r="E4" s="6">
        <v>1.52</v>
      </c>
      <c r="F4" s="6">
        <v>3.38</v>
      </c>
      <c r="G4" s="50">
        <v>29.04</v>
      </c>
      <c r="H4" s="50">
        <v>1.36</v>
      </c>
      <c r="I4" s="6" t="s">
        <v>164</v>
      </c>
    </row>
    <row r="5" spans="1:11" s="13" customFormat="1" ht="30" customHeight="1">
      <c r="A5" s="41"/>
      <c r="B5" s="5" t="s">
        <v>84</v>
      </c>
      <c r="C5" s="86">
        <v>160</v>
      </c>
      <c r="D5" s="86">
        <v>4.67</v>
      </c>
      <c r="E5" s="86">
        <v>4.8600000000000003</v>
      </c>
      <c r="F5" s="86">
        <v>25.83</v>
      </c>
      <c r="G5" s="86">
        <v>166</v>
      </c>
      <c r="H5" s="86">
        <v>0</v>
      </c>
      <c r="I5" s="86">
        <v>168</v>
      </c>
    </row>
    <row r="6" spans="1:11" s="13" customFormat="1" ht="15" customHeight="1">
      <c r="A6" s="41"/>
      <c r="B6" s="14" t="s">
        <v>13</v>
      </c>
      <c r="C6" s="87" t="s">
        <v>207</v>
      </c>
      <c r="D6" s="86">
        <v>0.04</v>
      </c>
      <c r="E6" s="86">
        <v>0.01</v>
      </c>
      <c r="F6" s="86">
        <v>6.99</v>
      </c>
      <c r="G6" s="86">
        <v>28</v>
      </c>
      <c r="H6" s="86">
        <v>0.02</v>
      </c>
      <c r="I6" s="86" t="s">
        <v>165</v>
      </c>
    </row>
    <row r="7" spans="1:11" s="13" customFormat="1" ht="15" customHeight="1">
      <c r="A7" s="43"/>
      <c r="B7" s="5" t="s">
        <v>40</v>
      </c>
      <c r="C7" s="6">
        <v>5</v>
      </c>
      <c r="D7" s="6">
        <v>1.1399999999999999</v>
      </c>
      <c r="E7" s="6">
        <v>1.47</v>
      </c>
      <c r="F7" s="6">
        <v>0</v>
      </c>
      <c r="G7" s="50">
        <v>18</v>
      </c>
      <c r="H7" s="50">
        <v>0.03</v>
      </c>
      <c r="I7" s="6">
        <v>7</v>
      </c>
      <c r="J7" s="16"/>
      <c r="K7" s="16"/>
    </row>
    <row r="8" spans="1:11" s="13" customFormat="1" ht="15" customHeight="1">
      <c r="A8" s="86"/>
      <c r="B8" s="4" t="s">
        <v>14</v>
      </c>
      <c r="C8" s="6">
        <v>5</v>
      </c>
      <c r="D8" s="6">
        <v>0.05</v>
      </c>
      <c r="E8" s="6">
        <v>3.6</v>
      </c>
      <c r="F8" s="6">
        <v>0.05</v>
      </c>
      <c r="G8" s="6">
        <v>33</v>
      </c>
      <c r="H8" s="9">
        <v>0</v>
      </c>
      <c r="I8" s="6">
        <v>6</v>
      </c>
    </row>
    <row r="9" spans="1:11" s="13" customFormat="1" ht="15" customHeight="1">
      <c r="A9" s="43"/>
      <c r="B9" s="4" t="s">
        <v>83</v>
      </c>
      <c r="C9" s="6">
        <v>35</v>
      </c>
      <c r="D9" s="6">
        <v>2.59</v>
      </c>
      <c r="E9" s="6">
        <v>0.28000000000000003</v>
      </c>
      <c r="F9" s="6">
        <v>16.8</v>
      </c>
      <c r="G9" s="6">
        <v>74.900000000000006</v>
      </c>
      <c r="H9" s="89">
        <v>0</v>
      </c>
      <c r="I9" s="6"/>
      <c r="J9" s="12"/>
      <c r="K9" s="12"/>
    </row>
    <row r="10" spans="1:11" s="13" customFormat="1" ht="1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23"/>
      <c r="K10" s="12"/>
    </row>
    <row r="11" spans="1:11" s="13" customFormat="1" ht="15" customHeight="1">
      <c r="A11" s="90" t="s">
        <v>16</v>
      </c>
      <c r="B11" s="4" t="s">
        <v>90</v>
      </c>
      <c r="C11" s="6">
        <v>150</v>
      </c>
      <c r="D11" s="6">
        <v>0.6</v>
      </c>
      <c r="E11" s="6">
        <v>0.6</v>
      </c>
      <c r="F11" s="6">
        <v>14.7</v>
      </c>
      <c r="G11" s="6">
        <v>70.5</v>
      </c>
      <c r="H11" s="6">
        <v>15</v>
      </c>
      <c r="I11" s="89"/>
      <c r="J11" s="12"/>
      <c r="K11" s="12"/>
    </row>
    <row r="12" spans="1:11" s="13" customFormat="1" ht="1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23"/>
      <c r="K12" s="12"/>
    </row>
    <row r="13" spans="1:11" s="13" customFormat="1" ht="15" customHeight="1">
      <c r="A13" s="90" t="s">
        <v>18</v>
      </c>
      <c r="B13" s="5" t="s">
        <v>147</v>
      </c>
      <c r="C13" s="6">
        <v>30</v>
      </c>
      <c r="D13" s="6">
        <v>0.25</v>
      </c>
      <c r="E13" s="6">
        <v>1.53</v>
      </c>
      <c r="F13" s="6">
        <v>0.78</v>
      </c>
      <c r="G13" s="6">
        <v>17.940000000000001</v>
      </c>
      <c r="H13" s="6">
        <v>1.6</v>
      </c>
      <c r="I13" s="6">
        <v>19</v>
      </c>
      <c r="J13" s="12"/>
      <c r="K13" s="12"/>
    </row>
    <row r="14" spans="1:11" s="13" customFormat="1" ht="15" customHeight="1">
      <c r="A14" s="41"/>
      <c r="B14" s="4" t="s">
        <v>168</v>
      </c>
      <c r="C14" s="6">
        <v>150</v>
      </c>
      <c r="D14" s="6">
        <v>1.31</v>
      </c>
      <c r="E14" s="6">
        <v>1.7</v>
      </c>
      <c r="F14" s="6">
        <v>8.57</v>
      </c>
      <c r="G14" s="6">
        <v>54.9</v>
      </c>
      <c r="H14" s="7">
        <v>4.95</v>
      </c>
      <c r="I14" s="86">
        <v>80</v>
      </c>
      <c r="J14" s="12"/>
      <c r="K14" s="12"/>
    </row>
    <row r="15" spans="1:11" s="13" customFormat="1" ht="15" customHeight="1">
      <c r="A15" s="41"/>
      <c r="B15" s="5" t="s">
        <v>86</v>
      </c>
      <c r="C15" s="86">
        <v>70</v>
      </c>
      <c r="D15" s="86">
        <v>10.87</v>
      </c>
      <c r="E15" s="86">
        <v>8.25</v>
      </c>
      <c r="F15" s="86">
        <v>11.25</v>
      </c>
      <c r="G15" s="86">
        <v>162.16999999999999</v>
      </c>
      <c r="H15" s="6">
        <v>0.1</v>
      </c>
      <c r="I15" s="86">
        <v>282</v>
      </c>
      <c r="J15" s="12"/>
      <c r="K15" s="12"/>
    </row>
    <row r="16" spans="1:11" s="13" customFormat="1" ht="15" customHeight="1">
      <c r="A16" s="43"/>
      <c r="B16" s="4" t="s">
        <v>20</v>
      </c>
      <c r="C16" s="6">
        <v>110</v>
      </c>
      <c r="D16" s="6">
        <v>2.1800000000000002</v>
      </c>
      <c r="E16" s="6">
        <v>4.08</v>
      </c>
      <c r="F16" s="6">
        <v>10.44</v>
      </c>
      <c r="G16" s="6">
        <v>86.9</v>
      </c>
      <c r="H16" s="28">
        <v>18</v>
      </c>
      <c r="I16" s="6">
        <v>132</v>
      </c>
      <c r="J16" s="12"/>
      <c r="K16" s="12"/>
    </row>
    <row r="17" spans="1:11" s="13" customFormat="1" ht="15" customHeight="1">
      <c r="A17" s="43"/>
      <c r="B17" s="4" t="s">
        <v>21</v>
      </c>
      <c r="C17" s="6">
        <v>150</v>
      </c>
      <c r="D17" s="6">
        <v>0.33</v>
      </c>
      <c r="E17" s="6">
        <v>0.02</v>
      </c>
      <c r="F17" s="6">
        <v>20.83</v>
      </c>
      <c r="G17" s="6">
        <v>84.75</v>
      </c>
      <c r="H17" s="86">
        <v>0.3</v>
      </c>
      <c r="I17" s="6">
        <v>376</v>
      </c>
      <c r="J17" s="12"/>
      <c r="K17" s="12"/>
    </row>
    <row r="18" spans="1:11" s="13" customFormat="1" ht="15" customHeight="1">
      <c r="A18" s="43"/>
      <c r="B18" s="4" t="s">
        <v>83</v>
      </c>
      <c r="C18" s="6">
        <v>20</v>
      </c>
      <c r="D18" s="6">
        <v>1.48</v>
      </c>
      <c r="E18" s="6">
        <v>0.16</v>
      </c>
      <c r="F18" s="6">
        <v>9.6</v>
      </c>
      <c r="G18" s="6">
        <v>42.8</v>
      </c>
      <c r="H18" s="86">
        <v>0</v>
      </c>
      <c r="I18" s="6"/>
      <c r="J18" s="12"/>
      <c r="K18" s="12"/>
    </row>
    <row r="19" spans="1:11" s="13" customFormat="1" ht="15" customHeight="1">
      <c r="A19" s="91"/>
      <c r="B19" s="8" t="s">
        <v>87</v>
      </c>
      <c r="C19" s="6">
        <v>20</v>
      </c>
      <c r="D19" s="6">
        <v>1.36</v>
      </c>
      <c r="E19" s="6">
        <v>0.24</v>
      </c>
      <c r="F19" s="6">
        <v>9.2799999999999994</v>
      </c>
      <c r="G19" s="6">
        <v>43</v>
      </c>
      <c r="H19" s="9">
        <v>0</v>
      </c>
      <c r="I19" s="9"/>
      <c r="J19" s="12"/>
      <c r="K19" s="12"/>
    </row>
    <row r="20" spans="1:11" s="13" customFormat="1" ht="1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23"/>
      <c r="K20" s="12"/>
    </row>
    <row r="21" spans="1:11" s="13" customFormat="1" ht="15" customHeight="1">
      <c r="A21" s="90" t="s">
        <v>23</v>
      </c>
      <c r="B21" s="5" t="s">
        <v>24</v>
      </c>
      <c r="C21" s="6">
        <v>150</v>
      </c>
      <c r="D21" s="6">
        <v>4.3499999999999996</v>
      </c>
      <c r="E21" s="6">
        <v>3.75</v>
      </c>
      <c r="F21" s="6">
        <v>6</v>
      </c>
      <c r="G21" s="6">
        <v>75</v>
      </c>
      <c r="H21" s="50">
        <v>1.05</v>
      </c>
      <c r="I21" s="6">
        <v>401</v>
      </c>
      <c r="J21" s="12"/>
      <c r="K21" s="12"/>
    </row>
    <row r="22" spans="1:11" s="13" customFormat="1" ht="15" customHeight="1">
      <c r="A22" s="41"/>
      <c r="B22" s="92"/>
      <c r="C22" s="41"/>
      <c r="D22" s="41"/>
      <c r="E22" s="41"/>
      <c r="F22" s="41"/>
      <c r="G22" s="41"/>
      <c r="H22" s="41"/>
      <c r="I22" s="41"/>
      <c r="J22" s="12"/>
      <c r="K22" s="12"/>
    </row>
    <row r="23" spans="1:11" s="13" customFormat="1" ht="30" customHeight="1">
      <c r="A23" s="90" t="s">
        <v>25</v>
      </c>
      <c r="B23" s="5" t="s">
        <v>19</v>
      </c>
      <c r="C23" s="6">
        <v>30</v>
      </c>
      <c r="D23" s="6">
        <v>0.89</v>
      </c>
      <c r="E23" s="6">
        <v>1.55</v>
      </c>
      <c r="F23" s="6">
        <v>1.87</v>
      </c>
      <c r="G23" s="6">
        <v>25.08</v>
      </c>
      <c r="H23" s="6">
        <v>3.3</v>
      </c>
      <c r="I23" s="6">
        <v>10</v>
      </c>
      <c r="J23" s="12"/>
      <c r="K23" s="12"/>
    </row>
    <row r="24" spans="1:11" s="13" customFormat="1" ht="15" customHeight="1">
      <c r="A24" s="41"/>
      <c r="B24" s="5" t="s">
        <v>88</v>
      </c>
      <c r="C24" s="86">
        <v>80</v>
      </c>
      <c r="D24" s="86">
        <v>10.64</v>
      </c>
      <c r="E24" s="86">
        <v>3.76</v>
      </c>
      <c r="F24" s="86">
        <v>7.67</v>
      </c>
      <c r="G24" s="86">
        <v>107</v>
      </c>
      <c r="H24" s="6">
        <v>0.34</v>
      </c>
      <c r="I24" s="86">
        <v>255</v>
      </c>
      <c r="J24" s="12"/>
      <c r="K24" s="12"/>
    </row>
    <row r="25" spans="1:11" s="13" customFormat="1" ht="15" customHeight="1">
      <c r="A25" s="41"/>
      <c r="B25" s="4" t="s">
        <v>29</v>
      </c>
      <c r="C25" s="6">
        <v>120</v>
      </c>
      <c r="D25" s="6">
        <v>2.4500000000000002</v>
      </c>
      <c r="E25" s="6">
        <v>3.84</v>
      </c>
      <c r="F25" s="6">
        <v>16.36</v>
      </c>
      <c r="G25" s="6">
        <v>109.8</v>
      </c>
      <c r="H25" s="28">
        <v>14.52</v>
      </c>
      <c r="I25" s="6">
        <v>321</v>
      </c>
      <c r="J25" s="12"/>
      <c r="K25" s="12"/>
    </row>
    <row r="26" spans="1:11" s="13" customFormat="1" ht="15" customHeight="1">
      <c r="A26" s="41"/>
      <c r="B26" s="10" t="s">
        <v>159</v>
      </c>
      <c r="C26" s="86">
        <v>150</v>
      </c>
      <c r="D26" s="86">
        <v>0.14000000000000001</v>
      </c>
      <c r="E26" s="86">
        <v>0.03</v>
      </c>
      <c r="F26" s="86">
        <v>17.559999999999999</v>
      </c>
      <c r="G26" s="86">
        <v>71.069999999999993</v>
      </c>
      <c r="H26" s="86">
        <v>3.96</v>
      </c>
      <c r="I26" s="86" t="s">
        <v>89</v>
      </c>
      <c r="J26" s="12"/>
      <c r="K26" s="12"/>
    </row>
    <row r="27" spans="1:11" s="13" customFormat="1" ht="15" customHeight="1">
      <c r="A27" s="41"/>
      <c r="B27" s="4" t="s">
        <v>83</v>
      </c>
      <c r="C27" s="6">
        <v>20</v>
      </c>
      <c r="D27" s="6">
        <v>1.48</v>
      </c>
      <c r="E27" s="6">
        <v>0.16</v>
      </c>
      <c r="F27" s="6">
        <v>9.6</v>
      </c>
      <c r="G27" s="6">
        <v>42.8</v>
      </c>
      <c r="H27" s="86">
        <v>0</v>
      </c>
      <c r="I27" s="6"/>
      <c r="J27" s="12"/>
      <c r="K27" s="12"/>
    </row>
    <row r="28" spans="1:11" s="13" customFormat="1" ht="15" customHeight="1">
      <c r="A28" s="43"/>
      <c r="B28" s="8" t="s">
        <v>87</v>
      </c>
      <c r="C28" s="6">
        <v>25</v>
      </c>
      <c r="D28" s="6">
        <v>1.7</v>
      </c>
      <c r="E28" s="6">
        <v>0.3</v>
      </c>
      <c r="F28" s="6">
        <v>11.6</v>
      </c>
      <c r="G28" s="6">
        <v>53.75</v>
      </c>
      <c r="H28" s="9">
        <v>0</v>
      </c>
      <c r="I28" s="9"/>
      <c r="J28" s="12"/>
      <c r="K28" s="12"/>
    </row>
    <row r="29" spans="1:11" s="13" customFormat="1" ht="15" customHeight="1">
      <c r="A29" s="24" t="s">
        <v>194</v>
      </c>
      <c r="B29" s="51"/>
      <c r="C29" s="24"/>
      <c r="D29" s="24">
        <v>48.87</v>
      </c>
      <c r="E29" s="24">
        <v>41.71</v>
      </c>
      <c r="F29" s="24">
        <v>209.16</v>
      </c>
      <c r="G29" s="24">
        <v>1396.4</v>
      </c>
      <c r="H29" s="24">
        <v>64.53</v>
      </c>
      <c r="I29" s="24"/>
      <c r="J29" s="44"/>
      <c r="K29" s="12"/>
    </row>
    <row r="30" spans="1:11" s="32" customFormat="1" ht="15">
      <c r="A30" s="82"/>
      <c r="B30" s="82"/>
      <c r="C30" s="82"/>
      <c r="D30" s="83"/>
      <c r="E30" s="83"/>
      <c r="F30" s="83"/>
      <c r="G30" s="82"/>
      <c r="H30" s="82"/>
      <c r="I30" s="82"/>
      <c r="J30" s="84"/>
      <c r="K30" s="84"/>
    </row>
    <row r="31" spans="1:11" s="27" customFormat="1" ht="14.25"/>
    <row r="32" spans="1:11" s="27" customFormat="1" ht="14.25"/>
  </sheetData>
  <sheetProtection selectLockedCells="1" selectUnlockedCells="1"/>
  <mergeCells count="11">
    <mergeCell ref="A12:I12"/>
    <mergeCell ref="A20:I20"/>
    <mergeCell ref="I1:I2"/>
    <mergeCell ref="B3:I3"/>
    <mergeCell ref="A10:I10"/>
    <mergeCell ref="A1:A2"/>
    <mergeCell ref="B1:B2"/>
    <mergeCell ref="C1:C2"/>
    <mergeCell ref="D1:F1"/>
    <mergeCell ref="G1:G2"/>
    <mergeCell ref="H1:H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D23" sqref="D23"/>
    </sheetView>
  </sheetViews>
  <sheetFormatPr defaultRowHeight="12.75"/>
  <cols>
    <col min="1" max="1" width="24" customWidth="1"/>
    <col min="2" max="2" width="34.42578125" customWidth="1"/>
    <col min="3" max="3" width="9.85546875" customWidth="1"/>
    <col min="7" max="7" width="15.85546875" customWidth="1"/>
    <col min="8" max="8" width="11.140625" customWidth="1"/>
    <col min="9" max="9" width="10.5703125" customWidth="1"/>
    <col min="10" max="10" width="11.5703125" customWidth="1"/>
  </cols>
  <sheetData>
    <row r="1" spans="1:11" s="22" customFormat="1" ht="21" customHeight="1">
      <c r="A1" s="115" t="s">
        <v>0</v>
      </c>
      <c r="B1" s="117" t="s">
        <v>1</v>
      </c>
      <c r="C1" s="117" t="s">
        <v>2</v>
      </c>
      <c r="D1" s="107" t="s">
        <v>3</v>
      </c>
      <c r="E1" s="107"/>
      <c r="F1" s="107"/>
      <c r="G1" s="115" t="s">
        <v>4</v>
      </c>
      <c r="H1" s="115" t="s">
        <v>5</v>
      </c>
      <c r="I1" s="115" t="s">
        <v>6</v>
      </c>
    </row>
    <row r="2" spans="1:11" s="22" customFormat="1" ht="22.5" customHeight="1">
      <c r="A2" s="116"/>
      <c r="B2" s="118"/>
      <c r="C2" s="118"/>
      <c r="D2" s="90" t="s">
        <v>7</v>
      </c>
      <c r="E2" s="90" t="s">
        <v>8</v>
      </c>
      <c r="F2" s="90" t="s">
        <v>9</v>
      </c>
      <c r="G2" s="116"/>
      <c r="H2" s="116"/>
      <c r="I2" s="116"/>
    </row>
    <row r="3" spans="1:11" s="16" customFormat="1" ht="15" customHeight="1">
      <c r="A3" s="47" t="s">
        <v>49</v>
      </c>
      <c r="B3" s="113"/>
      <c r="C3" s="113"/>
      <c r="D3" s="113"/>
      <c r="E3" s="113"/>
      <c r="F3" s="113"/>
      <c r="G3" s="113"/>
      <c r="H3" s="113"/>
      <c r="I3" s="113"/>
    </row>
    <row r="4" spans="1:11" s="16" customFormat="1" ht="15" customHeight="1">
      <c r="A4" s="47" t="s">
        <v>11</v>
      </c>
      <c r="B4" s="4" t="s">
        <v>170</v>
      </c>
      <c r="C4" s="6">
        <v>50</v>
      </c>
      <c r="D4" s="86">
        <v>0.2</v>
      </c>
      <c r="E4" s="86">
        <v>0.15</v>
      </c>
      <c r="F4" s="86">
        <v>5.15</v>
      </c>
      <c r="G4" s="17">
        <v>23.5</v>
      </c>
      <c r="H4" s="6">
        <v>2.5</v>
      </c>
      <c r="I4" s="86">
        <v>185</v>
      </c>
    </row>
    <row r="5" spans="1:11" s="16" customFormat="1" ht="30" customHeight="1">
      <c r="A5" s="41"/>
      <c r="B5" s="5" t="s">
        <v>130</v>
      </c>
      <c r="C5" s="86">
        <v>160</v>
      </c>
      <c r="D5" s="86">
        <v>2.12</v>
      </c>
      <c r="E5" s="86">
        <v>3.89</v>
      </c>
      <c r="F5" s="86">
        <v>26.86</v>
      </c>
      <c r="G5" s="86">
        <v>151</v>
      </c>
      <c r="H5" s="86">
        <v>0</v>
      </c>
      <c r="I5" s="86">
        <v>185</v>
      </c>
    </row>
    <row r="6" spans="1:11" s="16" customFormat="1" ht="15" customHeight="1">
      <c r="A6" s="86"/>
      <c r="B6" s="10" t="s">
        <v>31</v>
      </c>
      <c r="C6" s="86">
        <v>150</v>
      </c>
      <c r="D6" s="86">
        <v>2.65</v>
      </c>
      <c r="E6" s="86">
        <v>2.33</v>
      </c>
      <c r="F6" s="86">
        <v>11.31</v>
      </c>
      <c r="G6" s="86">
        <v>77</v>
      </c>
      <c r="H6" s="86">
        <v>1.19</v>
      </c>
      <c r="I6" s="86">
        <v>394</v>
      </c>
      <c r="J6" s="12"/>
      <c r="K6" s="12"/>
    </row>
    <row r="7" spans="1:11" s="16" customFormat="1" ht="15" customHeight="1">
      <c r="A7" s="86"/>
      <c r="B7" s="4" t="s">
        <v>14</v>
      </c>
      <c r="C7" s="6">
        <v>5</v>
      </c>
      <c r="D7" s="6">
        <v>0.05</v>
      </c>
      <c r="E7" s="6">
        <v>3.6</v>
      </c>
      <c r="F7" s="6">
        <v>0.05</v>
      </c>
      <c r="G7" s="6">
        <v>33</v>
      </c>
      <c r="H7" s="9">
        <v>0</v>
      </c>
      <c r="I7" s="6">
        <v>6</v>
      </c>
    </row>
    <row r="8" spans="1:11" s="16" customFormat="1" ht="15" customHeight="1">
      <c r="A8" s="43"/>
      <c r="B8" s="4" t="s">
        <v>83</v>
      </c>
      <c r="C8" s="6">
        <v>30</v>
      </c>
      <c r="D8" s="6">
        <v>2.2200000000000002</v>
      </c>
      <c r="E8" s="6">
        <v>0.24</v>
      </c>
      <c r="F8" s="6">
        <v>14.4</v>
      </c>
      <c r="G8" s="6">
        <v>64.2</v>
      </c>
      <c r="H8" s="89">
        <v>0</v>
      </c>
      <c r="I8" s="6"/>
      <c r="J8" s="12"/>
      <c r="K8" s="12"/>
    </row>
    <row r="9" spans="1:11" s="16" customFormat="1" ht="15" customHeight="1">
      <c r="A9" s="107"/>
      <c r="B9" s="107"/>
      <c r="C9" s="107"/>
      <c r="D9" s="107"/>
      <c r="E9" s="107"/>
      <c r="F9" s="107"/>
      <c r="G9" s="107"/>
      <c r="H9" s="107"/>
      <c r="I9" s="107"/>
      <c r="J9" s="23"/>
      <c r="K9" s="12"/>
    </row>
    <row r="10" spans="1:11" s="16" customFormat="1" ht="15" customHeight="1">
      <c r="A10" s="90" t="s">
        <v>16</v>
      </c>
      <c r="B10" s="40" t="s">
        <v>17</v>
      </c>
      <c r="C10" s="94">
        <v>200</v>
      </c>
      <c r="D10" s="94">
        <v>0</v>
      </c>
      <c r="E10" s="94">
        <v>0</v>
      </c>
      <c r="F10" s="94">
        <v>23</v>
      </c>
      <c r="G10" s="94">
        <v>92</v>
      </c>
      <c r="H10" s="94">
        <v>12</v>
      </c>
      <c r="I10" s="6"/>
      <c r="J10" s="12"/>
      <c r="K10" s="12"/>
    </row>
    <row r="11" spans="1:11" s="16" customFormat="1" ht="1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23"/>
      <c r="K11" s="12"/>
    </row>
    <row r="12" spans="1:11" s="16" customFormat="1" ht="15" customHeight="1">
      <c r="A12" s="90" t="s">
        <v>18</v>
      </c>
      <c r="B12" s="5" t="s">
        <v>134</v>
      </c>
      <c r="C12" s="6">
        <v>30</v>
      </c>
      <c r="D12" s="6">
        <v>0.38</v>
      </c>
      <c r="E12" s="6">
        <v>1.5</v>
      </c>
      <c r="F12" s="6">
        <v>2.2400000000000002</v>
      </c>
      <c r="G12" s="6">
        <v>24.06</v>
      </c>
      <c r="H12" s="6">
        <v>6</v>
      </c>
      <c r="I12" s="6" t="s">
        <v>189</v>
      </c>
      <c r="J12" s="12"/>
      <c r="K12" s="12"/>
    </row>
    <row r="13" spans="1:11" s="16" customFormat="1" ht="29.25" customHeight="1">
      <c r="A13" s="86"/>
      <c r="B13" s="4" t="s">
        <v>179</v>
      </c>
      <c r="C13" s="6" t="s">
        <v>35</v>
      </c>
      <c r="D13" s="6">
        <v>5.18</v>
      </c>
      <c r="E13" s="6">
        <v>4.22</v>
      </c>
      <c r="F13" s="6">
        <v>8.57</v>
      </c>
      <c r="G13" s="6">
        <v>93</v>
      </c>
      <c r="H13" s="7">
        <v>4.95</v>
      </c>
      <c r="I13" s="86">
        <v>80</v>
      </c>
      <c r="J13" s="12"/>
      <c r="K13" s="12"/>
    </row>
    <row r="14" spans="1:11" s="16" customFormat="1" ht="30" customHeight="1">
      <c r="A14" s="86"/>
      <c r="B14" s="10" t="s">
        <v>196</v>
      </c>
      <c r="C14" s="86">
        <v>180</v>
      </c>
      <c r="D14" s="86">
        <v>13.65</v>
      </c>
      <c r="E14" s="86">
        <v>10.69</v>
      </c>
      <c r="F14" s="86">
        <v>28.91</v>
      </c>
      <c r="G14" s="86">
        <v>266.62</v>
      </c>
      <c r="H14" s="86">
        <v>4.2699999999999996</v>
      </c>
      <c r="I14" s="86">
        <v>291</v>
      </c>
      <c r="J14" s="12"/>
      <c r="K14" s="12"/>
    </row>
    <row r="15" spans="1:11" s="22" customFormat="1" ht="15" customHeight="1">
      <c r="A15" s="6"/>
      <c r="B15" s="4" t="s">
        <v>91</v>
      </c>
      <c r="C15" s="6">
        <v>150</v>
      </c>
      <c r="D15" s="6">
        <v>0.12</v>
      </c>
      <c r="E15" s="6">
        <v>0.12</v>
      </c>
      <c r="F15" s="6">
        <v>17.190000000000001</v>
      </c>
      <c r="G15" s="6">
        <v>73.2</v>
      </c>
      <c r="H15" s="86">
        <v>1.29</v>
      </c>
      <c r="I15" s="6">
        <v>372</v>
      </c>
    </row>
    <row r="16" spans="1:11" s="16" customFormat="1" ht="15">
      <c r="A16" s="9"/>
      <c r="B16" s="8" t="s">
        <v>87</v>
      </c>
      <c r="C16" s="6">
        <v>40</v>
      </c>
      <c r="D16" s="6">
        <v>2.72</v>
      </c>
      <c r="E16" s="6">
        <v>0.48</v>
      </c>
      <c r="F16" s="6">
        <v>18.559999999999999</v>
      </c>
      <c r="G16" s="6">
        <v>86</v>
      </c>
      <c r="H16" s="9">
        <v>0</v>
      </c>
      <c r="I16" s="9"/>
      <c r="J16" s="12"/>
      <c r="K16" s="12"/>
    </row>
    <row r="17" spans="1:11" s="16" customFormat="1" ht="1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23"/>
      <c r="K17" s="12"/>
    </row>
    <row r="18" spans="1:11" s="16" customFormat="1" ht="15" customHeight="1">
      <c r="A18" s="90" t="s">
        <v>23</v>
      </c>
      <c r="B18" s="5" t="s">
        <v>144</v>
      </c>
      <c r="C18" s="6">
        <v>150</v>
      </c>
      <c r="D18" s="6">
        <v>4.58</v>
      </c>
      <c r="E18" s="6">
        <v>4.08</v>
      </c>
      <c r="F18" s="6">
        <v>7.58</v>
      </c>
      <c r="G18" s="6">
        <v>85</v>
      </c>
      <c r="H18" s="6">
        <v>2.0499999999999998</v>
      </c>
      <c r="I18" s="6">
        <v>400</v>
      </c>
      <c r="J18" s="12"/>
      <c r="K18" s="12"/>
    </row>
    <row r="19" spans="1:11" s="16" customFormat="1" ht="15" customHeight="1">
      <c r="A19" s="41"/>
      <c r="B19" s="92"/>
      <c r="C19" s="41"/>
      <c r="D19" s="41"/>
      <c r="E19" s="41"/>
      <c r="F19" s="41"/>
      <c r="G19" s="41"/>
      <c r="H19" s="41"/>
      <c r="I19" s="41"/>
      <c r="J19" s="12"/>
      <c r="K19" s="12"/>
    </row>
    <row r="20" spans="1:11" s="16" customFormat="1" ht="15" customHeight="1">
      <c r="A20" s="90" t="s">
        <v>25</v>
      </c>
      <c r="B20" s="5" t="s">
        <v>187</v>
      </c>
      <c r="C20" s="86">
        <v>40</v>
      </c>
      <c r="D20" s="86">
        <v>0.44</v>
      </c>
      <c r="E20" s="86">
        <v>2.0699999999999998</v>
      </c>
      <c r="F20" s="86">
        <v>4.57</v>
      </c>
      <c r="G20" s="86">
        <v>38.68</v>
      </c>
      <c r="H20" s="86">
        <v>3.72</v>
      </c>
      <c r="I20" s="86">
        <v>35</v>
      </c>
      <c r="J20" s="12"/>
      <c r="K20" s="12"/>
    </row>
    <row r="21" spans="1:11" s="16" customFormat="1" ht="15" customHeight="1">
      <c r="A21" s="41"/>
      <c r="B21" s="5" t="s">
        <v>209</v>
      </c>
      <c r="C21" s="6">
        <v>40</v>
      </c>
      <c r="D21" s="6">
        <v>6.8</v>
      </c>
      <c r="E21" s="6">
        <v>3.43</v>
      </c>
      <c r="F21" s="6">
        <f>-G1723</f>
        <v>0</v>
      </c>
      <c r="G21" s="6">
        <v>57.6</v>
      </c>
      <c r="H21" s="28">
        <f>-I165</f>
        <v>0</v>
      </c>
      <c r="I21" s="28">
        <v>8</v>
      </c>
    </row>
    <row r="22" spans="1:11" s="16" customFormat="1" ht="15" customHeight="1">
      <c r="A22" s="93"/>
      <c r="B22" s="95" t="s">
        <v>169</v>
      </c>
      <c r="C22" s="43">
        <v>100</v>
      </c>
      <c r="D22" s="43">
        <v>1.91</v>
      </c>
      <c r="E22" s="43">
        <v>2.88</v>
      </c>
      <c r="F22" s="43">
        <v>15.34</v>
      </c>
      <c r="G22" s="43">
        <v>94.9</v>
      </c>
      <c r="H22" s="105">
        <v>14</v>
      </c>
      <c r="I22" s="43">
        <v>318</v>
      </c>
    </row>
    <row r="23" spans="1:11" s="22" customFormat="1" ht="15" customHeight="1">
      <c r="A23" s="106"/>
      <c r="B23" s="85" t="s">
        <v>141</v>
      </c>
      <c r="C23" s="87" t="s">
        <v>210</v>
      </c>
      <c r="D23" s="86">
        <v>7.0000000000000007E-2</v>
      </c>
      <c r="E23" s="86">
        <v>0.01</v>
      </c>
      <c r="F23" s="86">
        <v>7.1</v>
      </c>
      <c r="G23" s="86">
        <v>29</v>
      </c>
      <c r="H23" s="86">
        <v>1.42</v>
      </c>
      <c r="I23" s="86" t="s">
        <v>195</v>
      </c>
    </row>
    <row r="24" spans="1:11" s="16" customFormat="1" ht="30.75" customHeight="1">
      <c r="A24" s="86"/>
      <c r="B24" s="85" t="s">
        <v>142</v>
      </c>
      <c r="C24" s="52">
        <v>60</v>
      </c>
      <c r="D24" s="52">
        <v>6.7</v>
      </c>
      <c r="E24" s="52">
        <v>3.07</v>
      </c>
      <c r="F24" s="52">
        <v>23.39</v>
      </c>
      <c r="G24" s="52">
        <v>147.6</v>
      </c>
      <c r="H24" s="52">
        <v>0.01</v>
      </c>
      <c r="I24" s="52">
        <v>454</v>
      </c>
      <c r="J24" s="12"/>
      <c r="K24" s="12"/>
    </row>
    <row r="25" spans="1:11" s="16" customFormat="1" ht="15" customHeight="1">
      <c r="A25" s="86"/>
      <c r="B25" s="4" t="s">
        <v>83</v>
      </c>
      <c r="C25" s="6">
        <v>25</v>
      </c>
      <c r="D25" s="6">
        <v>1.85</v>
      </c>
      <c r="E25" s="6">
        <v>0.2</v>
      </c>
      <c r="F25" s="6">
        <v>12</v>
      </c>
      <c r="G25" s="6">
        <v>53.5</v>
      </c>
      <c r="H25" s="86">
        <v>0</v>
      </c>
      <c r="I25" s="6"/>
      <c r="J25" s="12"/>
      <c r="K25" s="12"/>
    </row>
    <row r="26" spans="1:11" s="16" customFormat="1" ht="15" customHeight="1">
      <c r="A26" s="24" t="s">
        <v>194</v>
      </c>
      <c r="B26" s="51"/>
      <c r="C26" s="24"/>
      <c r="D26" s="24">
        <v>51.64</v>
      </c>
      <c r="E26" s="24">
        <v>42.96</v>
      </c>
      <c r="F26" s="24">
        <v>226.22</v>
      </c>
      <c r="G26" s="24">
        <v>1489.86</v>
      </c>
      <c r="H26" s="24">
        <v>53.4</v>
      </c>
      <c r="I26" s="24"/>
      <c r="J26" s="42"/>
      <c r="K26" s="12"/>
    </row>
    <row r="27" spans="1:11" s="18" customFormat="1" ht="15" customHeight="1">
      <c r="A27" s="25"/>
      <c r="B27" s="25"/>
      <c r="C27" s="25"/>
      <c r="D27" s="26"/>
      <c r="E27" s="26"/>
      <c r="F27" s="26"/>
      <c r="G27" s="25"/>
      <c r="H27" s="25"/>
      <c r="I27" s="25"/>
      <c r="J27" s="20"/>
      <c r="K27" s="20"/>
    </row>
  </sheetData>
  <sheetProtection selectLockedCells="1" selectUnlockedCells="1"/>
  <mergeCells count="11">
    <mergeCell ref="A11:I11"/>
    <mergeCell ref="A17:I17"/>
    <mergeCell ref="I1:I2"/>
    <mergeCell ref="B3:I3"/>
    <mergeCell ref="A9:I9"/>
    <mergeCell ref="A1:A2"/>
    <mergeCell ref="B1:B2"/>
    <mergeCell ref="C1:C2"/>
    <mergeCell ref="D1:F1"/>
    <mergeCell ref="G1:G2"/>
    <mergeCell ref="H1:H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A19" sqref="A19:F19"/>
    </sheetView>
  </sheetViews>
  <sheetFormatPr defaultRowHeight="12.75"/>
  <cols>
    <col min="1" max="1" width="30.5703125" customWidth="1"/>
    <col min="2" max="4" width="10" customWidth="1"/>
    <col min="5" max="5" width="17.140625" customWidth="1"/>
    <col min="6" max="6" width="12.140625" customWidth="1"/>
    <col min="7" max="7" width="11.5703125" customWidth="1"/>
  </cols>
  <sheetData>
    <row r="1" spans="1:8" s="3" customFormat="1" ht="30.75" customHeight="1">
      <c r="A1" s="131"/>
      <c r="B1" s="131" t="s">
        <v>3</v>
      </c>
      <c r="C1" s="131"/>
      <c r="D1" s="131"/>
      <c r="E1" s="131" t="s">
        <v>4</v>
      </c>
      <c r="F1" s="131" t="s">
        <v>5</v>
      </c>
    </row>
    <row r="2" spans="1:8" s="3" customFormat="1" ht="15" customHeight="1">
      <c r="A2" s="131"/>
      <c r="B2" s="38" t="s">
        <v>7</v>
      </c>
      <c r="C2" s="38" t="s">
        <v>8</v>
      </c>
      <c r="D2" s="38" t="s">
        <v>9</v>
      </c>
      <c r="E2" s="131"/>
      <c r="F2" s="131"/>
    </row>
    <row r="3" spans="1:8" s="2" customFormat="1" ht="15" customHeight="1">
      <c r="A3" s="128"/>
      <c r="B3" s="128"/>
      <c r="C3" s="128"/>
      <c r="D3" s="128"/>
      <c r="E3" s="128"/>
      <c r="F3" s="128"/>
    </row>
    <row r="4" spans="1:8" s="2" customFormat="1" ht="15" customHeight="1">
      <c r="A4" s="58" t="s">
        <v>50</v>
      </c>
      <c r="B4" s="53">
        <v>544.41999999999996</v>
      </c>
      <c r="C4" s="53">
        <v>480.91</v>
      </c>
      <c r="D4" s="53">
        <v>2099.65</v>
      </c>
      <c r="E4" s="53">
        <v>14846.05</v>
      </c>
      <c r="F4" s="53">
        <v>550.82299999999998</v>
      </c>
    </row>
    <row r="5" spans="1:8" s="2" customFormat="1" ht="15" customHeight="1">
      <c r="A5" s="53"/>
      <c r="B5" s="53"/>
      <c r="C5" s="53"/>
      <c r="D5" s="53"/>
      <c r="E5" s="53"/>
      <c r="F5" s="53"/>
    </row>
    <row r="6" spans="1:8" s="2" customFormat="1" ht="15" customHeight="1">
      <c r="A6" s="54" t="s">
        <v>51</v>
      </c>
      <c r="B6" s="54">
        <v>54.442</v>
      </c>
      <c r="C6" s="54">
        <v>48.091000000000001</v>
      </c>
      <c r="D6" s="54">
        <v>209.965</v>
      </c>
      <c r="E6" s="54">
        <v>1484.605</v>
      </c>
      <c r="F6" s="55">
        <v>55.082299999999996</v>
      </c>
    </row>
    <row r="7" spans="1:8" s="2" customFormat="1" ht="15" customHeight="1">
      <c r="A7" s="129"/>
      <c r="B7" s="129"/>
      <c r="C7" s="129"/>
      <c r="D7" s="129"/>
      <c r="E7" s="129"/>
      <c r="F7" s="129"/>
      <c r="G7" s="59"/>
      <c r="H7" s="39"/>
    </row>
    <row r="8" spans="1:8" s="2" customFormat="1" ht="47.25" customHeight="1">
      <c r="A8" s="54" t="s">
        <v>52</v>
      </c>
      <c r="B8" s="56">
        <v>14.7</v>
      </c>
      <c r="C8" s="56">
        <v>30</v>
      </c>
      <c r="D8" s="56">
        <v>56.6</v>
      </c>
      <c r="E8" s="54"/>
      <c r="F8" s="54"/>
      <c r="G8" s="39"/>
      <c r="H8" s="39"/>
    </row>
    <row r="9" spans="1:8" s="3" customFormat="1" ht="15" customHeight="1">
      <c r="G9" s="60"/>
      <c r="H9" s="2"/>
    </row>
    <row r="10" spans="1:8" s="18" customFormat="1" ht="15">
      <c r="G10" s="22"/>
      <c r="H10" s="22"/>
    </row>
    <row r="11" spans="1:8" s="18" customFormat="1" ht="12.75" customHeight="1">
      <c r="A11" s="130" t="s">
        <v>197</v>
      </c>
      <c r="B11" s="130"/>
      <c r="C11" s="130"/>
      <c r="D11" s="130"/>
      <c r="E11" s="130"/>
      <c r="F11" s="130"/>
      <c r="G11" s="22"/>
      <c r="H11" s="22"/>
    </row>
    <row r="12" spans="1:8" s="18" customFormat="1" ht="15">
      <c r="G12" s="22"/>
      <c r="H12" s="22"/>
    </row>
    <row r="13" spans="1:8" s="18" customFormat="1" ht="39.950000000000003" customHeight="1">
      <c r="A13" s="125" t="s">
        <v>53</v>
      </c>
      <c r="B13" s="126"/>
      <c r="C13" s="126"/>
      <c r="D13" s="126"/>
      <c r="E13" s="126"/>
      <c r="F13" s="127"/>
      <c r="G13" s="22"/>
      <c r="H13" s="22"/>
    </row>
    <row r="14" spans="1:8" s="18" customFormat="1" ht="15">
      <c r="A14" s="61"/>
      <c r="B14" s="61"/>
      <c r="C14" s="61"/>
      <c r="D14" s="61"/>
      <c r="E14" s="61"/>
      <c r="F14" s="61"/>
      <c r="G14" s="22"/>
      <c r="H14" s="22"/>
    </row>
    <row r="15" spans="1:8" s="18" customFormat="1" ht="39.950000000000003" customHeight="1">
      <c r="A15" s="122" t="s">
        <v>198</v>
      </c>
      <c r="B15" s="123"/>
      <c r="C15" s="123"/>
      <c r="D15" s="123"/>
      <c r="E15" s="123"/>
      <c r="F15" s="124"/>
      <c r="G15" s="22"/>
      <c r="H15" s="22"/>
    </row>
    <row r="16" spans="1:8" s="18" customFormat="1" ht="15">
      <c r="A16" s="57"/>
      <c r="B16" s="57"/>
      <c r="C16" s="57"/>
      <c r="D16" s="57"/>
      <c r="E16" s="57"/>
      <c r="F16" s="57"/>
      <c r="G16" s="22"/>
      <c r="H16" s="22"/>
    </row>
    <row r="17" spans="1:8" s="18" customFormat="1" ht="39.950000000000003" customHeight="1">
      <c r="A17" s="122" t="s">
        <v>199</v>
      </c>
      <c r="B17" s="123"/>
      <c r="C17" s="123"/>
      <c r="D17" s="123"/>
      <c r="E17" s="123"/>
      <c r="F17" s="124"/>
      <c r="G17" s="22"/>
      <c r="H17" s="22"/>
    </row>
    <row r="18" spans="1:8" s="18" customFormat="1" ht="15">
      <c r="A18" s="57"/>
      <c r="B18" s="57"/>
      <c r="C18" s="57"/>
      <c r="D18" s="57"/>
      <c r="E18" s="57"/>
      <c r="F18" s="57"/>
    </row>
    <row r="19" spans="1:8" s="18" customFormat="1" ht="54.95" customHeight="1">
      <c r="A19" s="122" t="s">
        <v>200</v>
      </c>
      <c r="B19" s="123"/>
      <c r="C19" s="123"/>
      <c r="D19" s="123"/>
      <c r="E19" s="123"/>
      <c r="F19" s="124"/>
    </row>
    <row r="20" spans="1:8" s="18" customFormat="1" ht="15" customHeight="1">
      <c r="A20" s="57"/>
      <c r="B20" s="57"/>
      <c r="C20" s="57"/>
      <c r="D20" s="57"/>
      <c r="E20" s="57"/>
      <c r="F20" s="57"/>
    </row>
    <row r="21" spans="1:8" s="18" customFormat="1" ht="39.950000000000003" customHeight="1">
      <c r="A21" s="122" t="s">
        <v>201</v>
      </c>
      <c r="B21" s="123"/>
      <c r="C21" s="123"/>
      <c r="D21" s="123"/>
      <c r="E21" s="123"/>
      <c r="F21" s="124"/>
    </row>
    <row r="22" spans="1:8" s="18" customFormat="1" ht="15">
      <c r="A22" s="57"/>
      <c r="B22" s="57"/>
      <c r="C22" s="57"/>
      <c r="D22" s="57"/>
      <c r="E22" s="57"/>
      <c r="F22" s="57"/>
    </row>
    <row r="23" spans="1:8" s="18" customFormat="1" ht="39.950000000000003" customHeight="1">
      <c r="A23" s="125" t="s">
        <v>80</v>
      </c>
      <c r="B23" s="126"/>
      <c r="C23" s="126"/>
      <c r="D23" s="126"/>
      <c r="E23" s="126"/>
      <c r="F23" s="127"/>
    </row>
    <row r="24" spans="1:8" s="18" customFormat="1" ht="15">
      <c r="A24" s="57"/>
      <c r="B24" s="57"/>
      <c r="C24" s="57"/>
      <c r="D24" s="57"/>
      <c r="E24" s="57"/>
      <c r="F24" s="57"/>
    </row>
    <row r="25" spans="1:8" s="18" customFormat="1" ht="39.950000000000003" customHeight="1">
      <c r="A25" s="119" t="s">
        <v>81</v>
      </c>
      <c r="B25" s="120"/>
      <c r="C25" s="120"/>
      <c r="D25" s="120"/>
      <c r="E25" s="120"/>
      <c r="F25" s="121"/>
    </row>
    <row r="26" spans="1:8" s="18" customFormat="1" ht="15"/>
    <row r="27" spans="1:8" s="18" customFormat="1" ht="15"/>
    <row r="28" spans="1:8" s="18" customFormat="1" ht="15"/>
    <row r="29" spans="1:8" s="18" customFormat="1" ht="15"/>
  </sheetData>
  <sheetProtection selectLockedCells="1" selectUnlockedCells="1"/>
  <mergeCells count="14">
    <mergeCell ref="A3:F3"/>
    <mergeCell ref="A7:F7"/>
    <mergeCell ref="A11:F11"/>
    <mergeCell ref="A1:A2"/>
    <mergeCell ref="B1:D1"/>
    <mergeCell ref="E1:E2"/>
    <mergeCell ref="F1:F2"/>
    <mergeCell ref="A25:F25"/>
    <mergeCell ref="A19:F19"/>
    <mergeCell ref="A21:F21"/>
    <mergeCell ref="A23:F23"/>
    <mergeCell ref="A13:F13"/>
    <mergeCell ref="A15:F15"/>
    <mergeCell ref="A17:F17"/>
  </mergeCells>
  <pageMargins left="0.78749999999999998" right="0.35416666666666669" top="1.1812499999999999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A2" sqref="A2:N3"/>
    </sheetView>
  </sheetViews>
  <sheetFormatPr defaultRowHeight="12.75"/>
  <cols>
    <col min="6" max="6" width="16.140625" customWidth="1"/>
  </cols>
  <sheetData>
    <row r="1" spans="1:15" s="19" customFormat="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35" t="s">
        <v>99</v>
      </c>
      <c r="L1" s="135"/>
      <c r="M1" s="135"/>
      <c r="N1" s="135"/>
      <c r="O1" s="135"/>
    </row>
    <row r="2" spans="1:15" s="19" customFormat="1" ht="15" customHeight="1">
      <c r="A2" s="136" t="s">
        <v>100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5" s="19" customFormat="1" ht="18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5" s="19" customFormat="1" ht="18" customHeight="1">
      <c r="A4" s="137"/>
      <c r="B4" s="13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5" s="20" customFormat="1" ht="21" customHeight="1">
      <c r="A5" s="138" t="s">
        <v>101</v>
      </c>
      <c r="B5" s="138"/>
      <c r="C5" s="139" t="s">
        <v>102</v>
      </c>
      <c r="D5" s="139"/>
      <c r="E5" s="139"/>
      <c r="F5" s="139" t="s">
        <v>103</v>
      </c>
      <c r="G5" s="139" t="s">
        <v>104</v>
      </c>
      <c r="H5" s="139"/>
      <c r="I5" s="139"/>
      <c r="J5" s="139"/>
      <c r="K5" s="139" t="s">
        <v>105</v>
      </c>
      <c r="L5" s="139"/>
      <c r="M5" s="139"/>
      <c r="N5" s="139"/>
    </row>
    <row r="6" spans="1:15" s="20" customFormat="1" ht="22.5" customHeight="1">
      <c r="A6" s="138"/>
      <c r="B6" s="138"/>
      <c r="C6" s="35" t="s">
        <v>7</v>
      </c>
      <c r="D6" s="35" t="s">
        <v>8</v>
      </c>
      <c r="E6" s="35" t="s">
        <v>9</v>
      </c>
      <c r="F6" s="139"/>
      <c r="G6" s="35" t="s">
        <v>106</v>
      </c>
      <c r="H6" s="35" t="s">
        <v>107</v>
      </c>
      <c r="I6" s="35" t="s">
        <v>108</v>
      </c>
      <c r="J6" s="35" t="s">
        <v>109</v>
      </c>
      <c r="K6" s="35" t="s">
        <v>110</v>
      </c>
      <c r="L6" s="35" t="s">
        <v>111</v>
      </c>
      <c r="M6" s="35" t="s">
        <v>112</v>
      </c>
      <c r="N6" s="35" t="s">
        <v>113</v>
      </c>
    </row>
    <row r="7" spans="1:15" s="21" customFormat="1" ht="18" customHeight="1">
      <c r="A7" s="132" t="s">
        <v>114</v>
      </c>
      <c r="B7" s="132"/>
      <c r="C7" s="35">
        <v>0.4</v>
      </c>
      <c r="D7" s="35">
        <v>0.4</v>
      </c>
      <c r="E7" s="35">
        <v>9.8000000000000007</v>
      </c>
      <c r="F7" s="17">
        <v>47</v>
      </c>
      <c r="G7" s="35">
        <v>0.03</v>
      </c>
      <c r="H7" s="35">
        <v>10</v>
      </c>
      <c r="I7" s="35">
        <v>0</v>
      </c>
      <c r="J7" s="35">
        <v>0.2</v>
      </c>
      <c r="K7" s="35">
        <v>16</v>
      </c>
      <c r="L7" s="35">
        <v>11</v>
      </c>
      <c r="M7" s="35">
        <v>9</v>
      </c>
      <c r="N7" s="35">
        <v>2.2000000000000002</v>
      </c>
    </row>
    <row r="8" spans="1:15" s="20" customFormat="1" ht="18" customHeight="1">
      <c r="A8" s="134" t="s">
        <v>115</v>
      </c>
      <c r="B8" s="134"/>
      <c r="C8" s="35">
        <v>0.4</v>
      </c>
      <c r="D8" s="35">
        <v>0.3</v>
      </c>
      <c r="E8" s="35">
        <v>10.3</v>
      </c>
      <c r="F8" s="17">
        <v>47</v>
      </c>
      <c r="G8" s="35">
        <v>0.02</v>
      </c>
      <c r="H8" s="35">
        <v>5</v>
      </c>
      <c r="I8" s="35">
        <v>0</v>
      </c>
      <c r="J8" s="35">
        <v>0.4</v>
      </c>
      <c r="K8" s="35">
        <v>19</v>
      </c>
      <c r="L8" s="35">
        <v>16</v>
      </c>
      <c r="M8" s="35">
        <v>12</v>
      </c>
      <c r="N8" s="35">
        <v>2.2999999999999998</v>
      </c>
    </row>
    <row r="9" spans="1:15" s="20" customFormat="1" ht="18" customHeight="1">
      <c r="A9" s="134" t="s">
        <v>116</v>
      </c>
      <c r="B9" s="134"/>
      <c r="C9" s="35">
        <v>0.9</v>
      </c>
      <c r="D9" s="35">
        <v>0.2</v>
      </c>
      <c r="E9" s="35">
        <v>8.1</v>
      </c>
      <c r="F9" s="17">
        <v>43</v>
      </c>
      <c r="G9" s="35">
        <v>0.04</v>
      </c>
      <c r="H9" s="35">
        <v>60</v>
      </c>
      <c r="I9" s="35">
        <v>0</v>
      </c>
      <c r="J9" s="35">
        <v>0.2</v>
      </c>
      <c r="K9" s="35">
        <v>34</v>
      </c>
      <c r="L9" s="35">
        <v>23</v>
      </c>
      <c r="M9" s="35">
        <v>13</v>
      </c>
      <c r="N9" s="35">
        <v>0.3</v>
      </c>
    </row>
    <row r="10" spans="1:15" s="20" customFormat="1" ht="18" customHeight="1">
      <c r="A10" s="134" t="s">
        <v>117</v>
      </c>
      <c r="B10" s="134"/>
      <c r="C10" s="35">
        <v>0.8</v>
      </c>
      <c r="D10" s="35">
        <v>0.2</v>
      </c>
      <c r="E10" s="35">
        <v>7.5</v>
      </c>
      <c r="F10" s="17">
        <v>38</v>
      </c>
      <c r="G10" s="35">
        <v>0.06</v>
      </c>
      <c r="H10" s="35">
        <v>38</v>
      </c>
      <c r="I10" s="35">
        <v>0</v>
      </c>
      <c r="J10" s="35">
        <v>0.2</v>
      </c>
      <c r="K10" s="35">
        <v>35</v>
      </c>
      <c r="L10" s="35">
        <v>17</v>
      </c>
      <c r="M10" s="35">
        <v>11</v>
      </c>
      <c r="N10" s="35">
        <v>0.1</v>
      </c>
    </row>
    <row r="11" spans="1:15" s="20" customFormat="1" ht="18" customHeight="1">
      <c r="A11" s="134" t="s">
        <v>118</v>
      </c>
      <c r="B11" s="134"/>
      <c r="C11" s="35">
        <v>1.5</v>
      </c>
      <c r="D11" s="35">
        <v>0.5</v>
      </c>
      <c r="E11" s="35">
        <v>21</v>
      </c>
      <c r="F11" s="17">
        <v>96</v>
      </c>
      <c r="G11" s="35">
        <v>0.04</v>
      </c>
      <c r="H11" s="35">
        <v>10</v>
      </c>
      <c r="I11" s="35">
        <v>0</v>
      </c>
      <c r="J11" s="35">
        <v>0.4</v>
      </c>
      <c r="K11" s="35">
        <v>8</v>
      </c>
      <c r="L11" s="35">
        <v>28</v>
      </c>
      <c r="M11" s="35">
        <v>42</v>
      </c>
      <c r="N11" s="35">
        <v>0.6</v>
      </c>
    </row>
    <row r="12" spans="1:15" s="20" customFormat="1" ht="18" customHeight="1">
      <c r="A12" s="134" t="s">
        <v>119</v>
      </c>
      <c r="B12" s="134"/>
      <c r="C12" s="35">
        <v>0.8</v>
      </c>
      <c r="D12" s="35">
        <v>0.3</v>
      </c>
      <c r="E12" s="35">
        <v>9.6</v>
      </c>
      <c r="F12" s="17">
        <v>49</v>
      </c>
      <c r="G12" s="35">
        <v>0.06</v>
      </c>
      <c r="H12" s="35">
        <v>10</v>
      </c>
      <c r="I12" s="35">
        <v>0</v>
      </c>
      <c r="J12" s="35">
        <v>0.6</v>
      </c>
      <c r="K12" s="35">
        <v>20</v>
      </c>
      <c r="L12" s="35">
        <v>20</v>
      </c>
      <c r="M12" s="35">
        <v>9</v>
      </c>
      <c r="N12" s="35">
        <v>0.5</v>
      </c>
    </row>
    <row r="13" spans="1:15" s="22" customFormat="1" ht="18" customHeight="1">
      <c r="A13" s="133" t="s">
        <v>120</v>
      </c>
      <c r="B13" s="133"/>
      <c r="C13" s="35">
        <v>0.6</v>
      </c>
      <c r="D13" s="35">
        <v>0.6</v>
      </c>
      <c r="E13" s="35">
        <v>15.4</v>
      </c>
      <c r="F13" s="17">
        <v>72</v>
      </c>
      <c r="G13" s="35">
        <v>0.05</v>
      </c>
      <c r="H13" s="35">
        <v>6</v>
      </c>
      <c r="I13" s="35">
        <v>0</v>
      </c>
      <c r="J13" s="35">
        <v>0.4</v>
      </c>
      <c r="K13" s="35">
        <v>30</v>
      </c>
      <c r="L13" s="35">
        <v>22</v>
      </c>
      <c r="M13" s="35">
        <v>17</v>
      </c>
      <c r="N13" s="35">
        <v>0.6</v>
      </c>
    </row>
    <row r="14" spans="1:15" s="22" customFormat="1" ht="18" customHeight="1">
      <c r="A14" s="133" t="s">
        <v>121</v>
      </c>
      <c r="B14" s="133"/>
      <c r="C14" s="35">
        <v>0.8</v>
      </c>
      <c r="D14" s="35">
        <v>0.4</v>
      </c>
      <c r="E14" s="35">
        <v>7.5</v>
      </c>
      <c r="F14" s="17">
        <v>41</v>
      </c>
      <c r="G14" s="35">
        <v>0.03</v>
      </c>
      <c r="H14" s="35">
        <v>60</v>
      </c>
      <c r="I14" s="35">
        <v>0</v>
      </c>
      <c r="J14" s="35">
        <v>0.5</v>
      </c>
      <c r="K14" s="35">
        <v>40</v>
      </c>
      <c r="L14" s="35">
        <v>23</v>
      </c>
      <c r="M14" s="35">
        <v>18</v>
      </c>
      <c r="N14" s="35">
        <v>1.2</v>
      </c>
    </row>
    <row r="15" spans="1:15" s="20" customFormat="1" ht="18" customHeight="1">
      <c r="A15" s="132" t="s">
        <v>122</v>
      </c>
      <c r="B15" s="132"/>
      <c r="C15" s="35">
        <v>0.8</v>
      </c>
      <c r="D15" s="35">
        <v>0.2</v>
      </c>
      <c r="E15" s="35">
        <v>10.6</v>
      </c>
      <c r="F15" s="17">
        <v>52</v>
      </c>
      <c r="G15" s="35">
        <v>0.03</v>
      </c>
      <c r="H15" s="35">
        <v>15</v>
      </c>
      <c r="I15" s="35">
        <v>0</v>
      </c>
      <c r="J15" s="35">
        <v>0.3</v>
      </c>
      <c r="K15" s="35">
        <v>37</v>
      </c>
      <c r="L15" s="35">
        <v>30</v>
      </c>
      <c r="M15" s="35">
        <v>26</v>
      </c>
      <c r="N15" s="35">
        <v>0.5</v>
      </c>
    </row>
    <row r="16" spans="1:15" s="21" customFormat="1" ht="18" customHeight="1">
      <c r="A16" s="132" t="s">
        <v>123</v>
      </c>
      <c r="B16" s="132"/>
      <c r="C16" s="35">
        <v>1.1000000000000001</v>
      </c>
      <c r="D16" s="35">
        <v>0.4</v>
      </c>
      <c r="E16" s="35">
        <v>10.6</v>
      </c>
      <c r="F16" s="17">
        <v>52</v>
      </c>
      <c r="G16" s="35">
        <v>0.01</v>
      </c>
      <c r="H16" s="35">
        <v>15</v>
      </c>
      <c r="I16" s="35">
        <v>0</v>
      </c>
      <c r="J16" s="35">
        <v>0.3</v>
      </c>
      <c r="K16" s="35">
        <v>33</v>
      </c>
      <c r="L16" s="35">
        <v>28</v>
      </c>
      <c r="M16" s="35">
        <v>24</v>
      </c>
      <c r="N16" s="35">
        <v>1.8</v>
      </c>
    </row>
    <row r="17" spans="1:14" s="22" customFormat="1" ht="18" customHeight="1">
      <c r="A17" s="133" t="s">
        <v>124</v>
      </c>
      <c r="B17" s="133"/>
      <c r="C17" s="35">
        <v>0.2</v>
      </c>
      <c r="D17" s="35">
        <v>0.1</v>
      </c>
      <c r="E17" s="35">
        <v>7.9</v>
      </c>
      <c r="F17" s="17">
        <v>34</v>
      </c>
      <c r="G17" s="35">
        <v>0.02</v>
      </c>
      <c r="H17" s="35">
        <v>13</v>
      </c>
      <c r="I17" s="35">
        <v>0</v>
      </c>
      <c r="J17" s="35">
        <v>0.3</v>
      </c>
      <c r="K17" s="35">
        <v>27</v>
      </c>
      <c r="L17" s="35">
        <v>25</v>
      </c>
      <c r="M17" s="35">
        <v>21</v>
      </c>
      <c r="N17" s="35">
        <v>1.9</v>
      </c>
    </row>
    <row r="18" spans="1:14" s="20" customFormat="1" ht="18" customHeight="1">
      <c r="A18" s="132" t="s">
        <v>125</v>
      </c>
      <c r="B18" s="132"/>
      <c r="C18" s="35">
        <v>0.9</v>
      </c>
      <c r="D18" s="35">
        <v>0.1</v>
      </c>
      <c r="E18" s="35">
        <v>9</v>
      </c>
      <c r="F18" s="17">
        <v>44</v>
      </c>
      <c r="G18" s="35">
        <v>0.03</v>
      </c>
      <c r="H18" s="35">
        <v>10</v>
      </c>
      <c r="I18" s="35">
        <v>0</v>
      </c>
      <c r="J18" s="35">
        <v>1.1000000000000001</v>
      </c>
      <c r="K18" s="35">
        <v>28</v>
      </c>
      <c r="L18" s="35">
        <v>26</v>
      </c>
      <c r="M18" s="35">
        <v>8</v>
      </c>
      <c r="N18" s="35">
        <v>0.7</v>
      </c>
    </row>
    <row r="19" spans="1:14" s="20" customFormat="1" ht="18" customHeight="1">
      <c r="A19" s="132" t="s">
        <v>126</v>
      </c>
      <c r="B19" s="132"/>
      <c r="C19" s="35">
        <v>0.9</v>
      </c>
      <c r="D19" s="35">
        <v>0.1</v>
      </c>
      <c r="E19" s="35">
        <v>9.5</v>
      </c>
      <c r="F19" s="17">
        <v>45</v>
      </c>
      <c r="G19" s="35">
        <v>0.04</v>
      </c>
      <c r="H19" s="35">
        <v>10</v>
      </c>
      <c r="I19" s="35">
        <v>0</v>
      </c>
      <c r="J19" s="35">
        <v>1.1000000000000001</v>
      </c>
      <c r="K19" s="35">
        <v>20</v>
      </c>
      <c r="L19" s="35">
        <v>34</v>
      </c>
      <c r="M19" s="35">
        <v>16</v>
      </c>
      <c r="N19" s="35">
        <v>0.6</v>
      </c>
    </row>
  </sheetData>
  <mergeCells count="21">
    <mergeCell ref="A12:B12"/>
    <mergeCell ref="K1:O1"/>
    <mergeCell ref="A2:N3"/>
    <mergeCell ref="A4:B4"/>
    <mergeCell ref="A5:B6"/>
    <mergeCell ref="C5:E5"/>
    <mergeCell ref="F5:F6"/>
    <mergeCell ref="G5:J5"/>
    <mergeCell ref="K5:N5"/>
    <mergeCell ref="A7:B7"/>
    <mergeCell ref="A8:B8"/>
    <mergeCell ref="A9:B9"/>
    <mergeCell ref="A10:B10"/>
    <mergeCell ref="A11:B11"/>
    <mergeCell ref="A19:B19"/>
    <mergeCell ref="A13:B13"/>
    <mergeCell ref="A14:B14"/>
    <mergeCell ref="A15:B15"/>
    <mergeCell ref="A16:B16"/>
    <mergeCell ref="A17:B17"/>
    <mergeCell ref="A18:B18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48"/>
  <sheetViews>
    <sheetView workbookViewId="0">
      <selection activeCell="E13" sqref="E13"/>
    </sheetView>
  </sheetViews>
  <sheetFormatPr defaultRowHeight="12.75"/>
  <cols>
    <col min="1" max="1" width="18.85546875" customWidth="1"/>
    <col min="2" max="13" width="8.7109375" customWidth="1"/>
    <col min="14" max="14" width="8.7109375" style="1" customWidth="1"/>
    <col min="15" max="15" width="11.7109375" customWidth="1"/>
  </cols>
  <sheetData>
    <row r="2" spans="1:16" s="62" customFormat="1" ht="88.5" customHeight="1">
      <c r="A2" s="63"/>
      <c r="B2" s="63">
        <v>1</v>
      </c>
      <c r="C2" s="63">
        <v>2</v>
      </c>
      <c r="D2" s="63">
        <v>3</v>
      </c>
      <c r="E2" s="63">
        <v>4</v>
      </c>
      <c r="F2" s="63">
        <v>5</v>
      </c>
      <c r="G2" s="63">
        <v>6</v>
      </c>
      <c r="H2" s="63">
        <v>7</v>
      </c>
      <c r="I2" s="63">
        <v>8</v>
      </c>
      <c r="J2" s="63">
        <v>9</v>
      </c>
      <c r="K2" s="63">
        <v>10</v>
      </c>
      <c r="L2" s="80" t="s">
        <v>202</v>
      </c>
      <c r="M2" s="80" t="s">
        <v>203</v>
      </c>
      <c r="N2" s="88" t="s">
        <v>206</v>
      </c>
    </row>
    <row r="3" spans="1:16" s="62" customFormat="1" ht="13.5" customHeight="1">
      <c r="A3" s="78" t="s">
        <v>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>
        <f t="shared" ref="L3:L31" si="0">SUM(B3:K3)</f>
        <v>0</v>
      </c>
      <c r="M3" s="67">
        <v>600</v>
      </c>
      <c r="N3" s="64">
        <f>L3*100/M3</f>
        <v>0</v>
      </c>
      <c r="O3" s="68"/>
      <c r="P3" s="68"/>
    </row>
    <row r="4" spans="1:16" s="62" customFormat="1" ht="15">
      <c r="A4" s="78" t="s">
        <v>22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6">
        <f t="shared" si="0"/>
        <v>0</v>
      </c>
      <c r="M4" s="67">
        <v>400</v>
      </c>
      <c r="N4" s="64">
        <f t="shared" ref="N4:N31" si="1">L4*100/M4</f>
        <v>0</v>
      </c>
      <c r="O4" s="68"/>
      <c r="P4" s="68"/>
    </row>
    <row r="5" spans="1:16" s="62" customFormat="1" ht="15">
      <c r="A5" s="78" t="s">
        <v>54</v>
      </c>
      <c r="B5" s="69"/>
      <c r="C5" s="65"/>
      <c r="D5" s="65"/>
      <c r="E5" s="65"/>
      <c r="F5" s="65"/>
      <c r="G5" s="65"/>
      <c r="H5" s="65"/>
      <c r="I5" s="65"/>
      <c r="J5" s="65"/>
      <c r="K5" s="65"/>
      <c r="L5" s="66">
        <f t="shared" si="0"/>
        <v>0</v>
      </c>
      <c r="M5" s="67">
        <v>250</v>
      </c>
      <c r="N5" s="64">
        <f t="shared" si="1"/>
        <v>0</v>
      </c>
      <c r="O5" s="68"/>
      <c r="P5" s="68"/>
    </row>
    <row r="6" spans="1:16" s="62" customFormat="1" ht="15">
      <c r="A6" s="78" t="s">
        <v>55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6">
        <f t="shared" si="0"/>
        <v>0</v>
      </c>
      <c r="M6" s="67">
        <v>20</v>
      </c>
      <c r="N6" s="64">
        <f t="shared" si="1"/>
        <v>0</v>
      </c>
      <c r="O6" s="68"/>
      <c r="P6" s="68"/>
    </row>
    <row r="7" spans="1:16" s="62" customFormat="1" ht="15">
      <c r="A7" s="79" t="s">
        <v>56</v>
      </c>
      <c r="B7" s="69"/>
      <c r="C7" s="65"/>
      <c r="D7" s="65"/>
      <c r="E7" s="65"/>
      <c r="F7" s="65"/>
      <c r="G7" s="65"/>
      <c r="H7" s="65"/>
      <c r="I7" s="65"/>
      <c r="J7" s="69"/>
      <c r="K7" s="65"/>
      <c r="L7" s="66">
        <f t="shared" si="0"/>
        <v>0</v>
      </c>
      <c r="M7" s="67">
        <v>300</v>
      </c>
      <c r="N7" s="64">
        <f t="shared" si="1"/>
        <v>0</v>
      </c>
      <c r="O7" s="68"/>
      <c r="P7" s="68"/>
    </row>
    <row r="8" spans="1:16" s="62" customFormat="1" ht="15">
      <c r="A8" s="79" t="s">
        <v>57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6">
        <f t="shared" si="0"/>
        <v>0</v>
      </c>
      <c r="M8" s="67">
        <v>80</v>
      </c>
      <c r="N8" s="64">
        <f t="shared" si="1"/>
        <v>0</v>
      </c>
      <c r="O8" s="68"/>
      <c r="P8" s="68"/>
    </row>
    <row r="9" spans="1:16" s="62" customFormat="1" ht="15">
      <c r="A9" s="79" t="s">
        <v>58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6">
        <f t="shared" si="0"/>
        <v>0</v>
      </c>
      <c r="M9" s="67">
        <v>1200</v>
      </c>
      <c r="N9" s="64">
        <f t="shared" si="1"/>
        <v>0</v>
      </c>
      <c r="O9" s="68"/>
      <c r="P9" s="68"/>
    </row>
    <row r="10" spans="1:16" s="62" customFormat="1" ht="15">
      <c r="A10" s="79" t="s">
        <v>59</v>
      </c>
      <c r="B10" s="65"/>
      <c r="C10" s="65"/>
      <c r="D10" s="65"/>
      <c r="E10" s="65"/>
      <c r="F10" s="65"/>
      <c r="G10" s="65"/>
      <c r="H10" s="65"/>
      <c r="I10" s="65"/>
      <c r="J10" s="65"/>
      <c r="K10" s="70"/>
      <c r="L10" s="66">
        <f t="shared" si="0"/>
        <v>0</v>
      </c>
      <c r="M10" s="67">
        <v>2050</v>
      </c>
      <c r="N10" s="64">
        <f t="shared" si="1"/>
        <v>0</v>
      </c>
      <c r="O10" s="68"/>
      <c r="P10" s="68"/>
    </row>
    <row r="11" spans="1:16" s="62" customFormat="1" ht="16.5" customHeight="1">
      <c r="A11" s="79" t="s">
        <v>60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>
        <f t="shared" si="0"/>
        <v>0</v>
      </c>
      <c r="M11" s="67">
        <v>950</v>
      </c>
      <c r="N11" s="64">
        <f t="shared" si="1"/>
        <v>0</v>
      </c>
      <c r="O11" s="68"/>
      <c r="P11" s="68"/>
    </row>
    <row r="12" spans="1:16" s="62" customFormat="1" ht="17.25" customHeight="1">
      <c r="A12" s="79" t="s">
        <v>61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>
        <f t="shared" si="0"/>
        <v>0</v>
      </c>
      <c r="M12" s="67">
        <v>90</v>
      </c>
      <c r="N12" s="64">
        <f t="shared" si="1"/>
        <v>0</v>
      </c>
      <c r="O12" s="68"/>
      <c r="P12" s="68"/>
    </row>
    <row r="13" spans="1:16" s="62" customFormat="1" ht="15" customHeight="1">
      <c r="A13" s="79" t="s">
        <v>62</v>
      </c>
      <c r="B13" s="65"/>
      <c r="C13" s="65"/>
      <c r="D13" s="65"/>
      <c r="E13" s="70"/>
      <c r="F13" s="65"/>
      <c r="G13" s="65"/>
      <c r="H13" s="65"/>
      <c r="I13" s="65"/>
      <c r="J13" s="65"/>
      <c r="K13" s="65"/>
      <c r="L13" s="66">
        <f t="shared" si="0"/>
        <v>0</v>
      </c>
      <c r="M13" s="67">
        <v>1000</v>
      </c>
      <c r="N13" s="64">
        <f t="shared" si="1"/>
        <v>0</v>
      </c>
      <c r="O13" s="68"/>
      <c r="P13" s="68"/>
    </row>
    <row r="14" spans="1:16" s="62" customFormat="1" ht="15" customHeight="1">
      <c r="A14" s="79" t="s">
        <v>63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>
        <f t="shared" si="0"/>
        <v>0</v>
      </c>
      <c r="M14" s="67">
        <v>500</v>
      </c>
      <c r="N14" s="64">
        <f t="shared" si="1"/>
        <v>0</v>
      </c>
      <c r="O14" s="68"/>
      <c r="P14" s="68"/>
    </row>
    <row r="15" spans="1:16" s="62" customFormat="1" ht="17.25" customHeight="1">
      <c r="A15" s="79" t="s">
        <v>64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>
        <f t="shared" si="0"/>
        <v>0</v>
      </c>
      <c r="M15" s="67">
        <v>200</v>
      </c>
      <c r="N15" s="64">
        <f t="shared" si="1"/>
        <v>0</v>
      </c>
      <c r="O15" s="68"/>
      <c r="P15" s="68"/>
    </row>
    <row r="16" spans="1:16" s="62" customFormat="1" ht="15">
      <c r="A16" s="79" t="s">
        <v>65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>
        <f t="shared" si="0"/>
        <v>0</v>
      </c>
      <c r="M16" s="67">
        <v>320</v>
      </c>
      <c r="N16" s="64">
        <f t="shared" si="1"/>
        <v>0</v>
      </c>
      <c r="O16" s="68"/>
      <c r="P16" s="68"/>
    </row>
    <row r="17" spans="1:16" s="62" customFormat="1" ht="15">
      <c r="A17" s="79" t="s">
        <v>66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>
        <f t="shared" si="0"/>
        <v>0</v>
      </c>
      <c r="M17" s="67">
        <v>2550</v>
      </c>
      <c r="N17" s="64">
        <f t="shared" si="1"/>
        <v>0</v>
      </c>
      <c r="O17" s="68"/>
      <c r="P17" s="68"/>
    </row>
    <row r="18" spans="1:16" s="62" customFormat="1" ht="15">
      <c r="A18" s="79" t="s">
        <v>67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6">
        <f t="shared" si="0"/>
        <v>0</v>
      </c>
      <c r="M18" s="67">
        <v>1350</v>
      </c>
      <c r="N18" s="64">
        <f t="shared" si="1"/>
        <v>0</v>
      </c>
      <c r="O18" s="68"/>
      <c r="P18" s="68"/>
    </row>
    <row r="19" spans="1:16" s="62" customFormat="1" ht="15">
      <c r="A19" s="79" t="s">
        <v>68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>
        <f t="shared" si="0"/>
        <v>0</v>
      </c>
      <c r="M19" s="67">
        <v>300</v>
      </c>
      <c r="N19" s="64">
        <f t="shared" si="1"/>
        <v>0</v>
      </c>
      <c r="O19" s="68"/>
      <c r="P19" s="68"/>
    </row>
    <row r="20" spans="1:16" s="62" customFormat="1" ht="15">
      <c r="A20" s="79" t="s">
        <v>69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>
        <f t="shared" si="0"/>
        <v>0</v>
      </c>
      <c r="M20" s="67">
        <v>40</v>
      </c>
      <c r="N20" s="64">
        <f t="shared" si="1"/>
        <v>0</v>
      </c>
      <c r="O20" s="68"/>
      <c r="P20" s="68"/>
    </row>
    <row r="21" spans="1:16" s="62" customFormat="1" ht="15">
      <c r="A21" s="79" t="s">
        <v>70</v>
      </c>
      <c r="B21" s="65"/>
      <c r="C21" s="65"/>
      <c r="D21" s="65"/>
      <c r="E21" s="65"/>
      <c r="F21" s="65"/>
      <c r="G21" s="65"/>
      <c r="H21" s="65"/>
      <c r="I21" s="65"/>
      <c r="J21" s="65"/>
      <c r="K21" s="69"/>
      <c r="L21" s="66">
        <f t="shared" si="0"/>
        <v>0</v>
      </c>
      <c r="M21" s="67">
        <v>90</v>
      </c>
      <c r="N21" s="64">
        <f t="shared" si="1"/>
        <v>0</v>
      </c>
      <c r="O21" s="68"/>
      <c r="P21" s="68"/>
    </row>
    <row r="22" spans="1:16" s="62" customFormat="1" ht="16.5" customHeight="1">
      <c r="A22" s="79" t="s">
        <v>71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>
        <f t="shared" si="0"/>
        <v>0</v>
      </c>
      <c r="M22" s="67">
        <v>180</v>
      </c>
      <c r="N22" s="64">
        <f t="shared" si="1"/>
        <v>0</v>
      </c>
      <c r="O22" s="68"/>
      <c r="P22" s="68"/>
    </row>
    <row r="23" spans="1:16" s="62" customFormat="1" ht="15.75" customHeight="1">
      <c r="A23" s="79" t="s">
        <v>204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>
        <f t="shared" si="0"/>
        <v>0</v>
      </c>
      <c r="M23" s="67">
        <v>90</v>
      </c>
      <c r="N23" s="64">
        <f t="shared" si="1"/>
        <v>0</v>
      </c>
      <c r="O23" s="68"/>
      <c r="P23" s="68"/>
    </row>
    <row r="24" spans="1:16" s="62" customFormat="1" ht="15">
      <c r="A24" s="79" t="s">
        <v>72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>
        <f t="shared" si="0"/>
        <v>0</v>
      </c>
      <c r="M24" s="67">
        <v>200</v>
      </c>
      <c r="N24" s="64">
        <f t="shared" si="1"/>
        <v>0</v>
      </c>
      <c r="O24" s="68"/>
      <c r="P24" s="68"/>
    </row>
    <row r="25" spans="1:16" s="62" customFormat="1" ht="15" customHeight="1">
      <c r="A25" s="79" t="s">
        <v>73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>
        <f t="shared" si="0"/>
        <v>0</v>
      </c>
      <c r="M25" s="67">
        <v>370</v>
      </c>
      <c r="N25" s="64">
        <f t="shared" si="1"/>
        <v>0</v>
      </c>
      <c r="O25" s="68"/>
      <c r="P25" s="68"/>
    </row>
    <row r="26" spans="1:16" s="62" customFormat="1" ht="15">
      <c r="A26" s="79" t="s">
        <v>74</v>
      </c>
      <c r="B26" s="70"/>
      <c r="C26" s="70"/>
      <c r="D26" s="70"/>
      <c r="E26" s="70"/>
      <c r="F26" s="70"/>
      <c r="G26" s="70"/>
      <c r="H26" s="70"/>
      <c r="I26" s="65"/>
      <c r="J26" s="70"/>
      <c r="K26" s="70"/>
      <c r="L26" s="66">
        <f t="shared" si="0"/>
        <v>0</v>
      </c>
      <c r="M26" s="67">
        <v>70</v>
      </c>
      <c r="N26" s="64">
        <f t="shared" si="1"/>
        <v>0</v>
      </c>
      <c r="O26" s="68"/>
      <c r="P26" s="68"/>
    </row>
    <row r="27" spans="1:16" s="62" customFormat="1" ht="12.75" customHeight="1">
      <c r="A27" s="79" t="s">
        <v>75</v>
      </c>
      <c r="B27" s="69"/>
      <c r="C27" s="69"/>
      <c r="D27" s="69"/>
      <c r="E27" s="69"/>
      <c r="F27" s="69"/>
      <c r="G27" s="69"/>
      <c r="H27" s="69"/>
      <c r="I27" s="70"/>
      <c r="J27" s="69"/>
      <c r="K27" s="69"/>
      <c r="L27" s="66">
        <f t="shared" si="0"/>
        <v>0</v>
      </c>
      <c r="M27" s="67">
        <v>5</v>
      </c>
      <c r="N27" s="64">
        <f t="shared" si="1"/>
        <v>0</v>
      </c>
      <c r="O27" s="68"/>
      <c r="P27" s="68"/>
    </row>
    <row r="28" spans="1:16" s="62" customFormat="1" ht="15">
      <c r="A28" s="79" t="s">
        <v>76</v>
      </c>
      <c r="B28" s="65"/>
      <c r="C28" s="65"/>
      <c r="D28" s="65"/>
      <c r="E28" s="65"/>
      <c r="F28" s="65"/>
      <c r="G28" s="65"/>
      <c r="H28" s="71"/>
      <c r="I28" s="69"/>
      <c r="J28" s="65"/>
      <c r="K28" s="65"/>
      <c r="L28" s="66">
        <f t="shared" si="0"/>
        <v>0</v>
      </c>
      <c r="M28" s="67">
        <v>5</v>
      </c>
      <c r="N28" s="64">
        <f t="shared" si="1"/>
        <v>0</v>
      </c>
      <c r="O28" s="68"/>
      <c r="P28" s="68"/>
    </row>
    <row r="29" spans="1:16" s="62" customFormat="1" ht="17.25" customHeight="1">
      <c r="A29" s="79" t="s">
        <v>77</v>
      </c>
      <c r="B29" s="65"/>
      <c r="C29" s="65"/>
      <c r="D29" s="65"/>
      <c r="E29" s="65"/>
      <c r="F29" s="69"/>
      <c r="G29" s="69"/>
      <c r="H29" s="69"/>
      <c r="I29" s="65"/>
      <c r="J29" s="69"/>
      <c r="K29" s="69"/>
      <c r="L29" s="66">
        <f t="shared" si="0"/>
        <v>0</v>
      </c>
      <c r="M29" s="67">
        <v>4</v>
      </c>
      <c r="N29" s="64">
        <f t="shared" si="1"/>
        <v>0</v>
      </c>
      <c r="O29" s="68"/>
      <c r="P29" s="68"/>
    </row>
    <row r="30" spans="1:16" s="62" customFormat="1" ht="18" customHeight="1">
      <c r="A30" s="79" t="s">
        <v>78</v>
      </c>
      <c r="B30" s="65"/>
      <c r="C30" s="65"/>
      <c r="D30" s="65"/>
      <c r="E30" s="65"/>
      <c r="F30" s="65"/>
      <c r="G30" s="65"/>
      <c r="H30" s="65"/>
      <c r="I30" s="69"/>
      <c r="J30" s="65"/>
      <c r="K30" s="65"/>
      <c r="L30" s="66">
        <f t="shared" si="0"/>
        <v>0</v>
      </c>
      <c r="M30" s="67">
        <v>10</v>
      </c>
      <c r="N30" s="64">
        <f t="shared" si="1"/>
        <v>0</v>
      </c>
      <c r="O30" s="68"/>
      <c r="P30" s="68"/>
    </row>
    <row r="31" spans="1:16" s="62" customFormat="1" ht="14.25" customHeight="1">
      <c r="A31" s="79" t="s">
        <v>79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6">
        <f t="shared" si="0"/>
        <v>0</v>
      </c>
      <c r="M31" s="67">
        <v>40</v>
      </c>
      <c r="N31" s="64">
        <f t="shared" si="1"/>
        <v>0</v>
      </c>
      <c r="O31" s="68"/>
      <c r="P31" s="68"/>
    </row>
    <row r="32" spans="1:16" s="62" customFormat="1" ht="14.25" customHeight="1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4"/>
      <c r="M32" s="75"/>
      <c r="N32" s="76"/>
    </row>
    <row r="33" spans="1:14" s="62" customFormat="1" ht="15" customHeight="1">
      <c r="A33" s="7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6"/>
      <c r="M33" s="75"/>
      <c r="N33" s="76"/>
    </row>
    <row r="34" spans="1:14" s="62" customFormat="1" ht="15">
      <c r="A34" s="8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68"/>
    </row>
    <row r="35" spans="1:14" s="62" customFormat="1" ht="15">
      <c r="A35" s="81"/>
      <c r="N35" s="68"/>
    </row>
    <row r="36" spans="1:14" s="62" customFormat="1" ht="15">
      <c r="A36" s="81"/>
      <c r="N36" s="68"/>
    </row>
    <row r="37" spans="1:14" s="62" customFormat="1" ht="15">
      <c r="A37" s="81"/>
      <c r="N37" s="68"/>
    </row>
    <row r="38" spans="1:14" s="62" customFormat="1" ht="15">
      <c r="N38" s="68"/>
    </row>
    <row r="39" spans="1:14" s="62" customFormat="1" ht="15">
      <c r="N39" s="68"/>
    </row>
    <row r="40" spans="1:14" s="62" customFormat="1" ht="15">
      <c r="N40" s="68"/>
    </row>
    <row r="41" spans="1:14" s="62" customFormat="1" ht="15">
      <c r="N41" s="68"/>
    </row>
    <row r="42" spans="1:14" s="62" customFormat="1" ht="15">
      <c r="N42" s="68"/>
    </row>
    <row r="43" spans="1:14" s="62" customFormat="1" ht="15">
      <c r="N43" s="68"/>
    </row>
    <row r="44" spans="1:14" s="62" customFormat="1" ht="15">
      <c r="N44" s="68"/>
    </row>
    <row r="45" spans="1:14" s="62" customFormat="1" ht="15">
      <c r="N45" s="68"/>
    </row>
    <row r="46" spans="1:14" s="62" customFormat="1" ht="15">
      <c r="N46" s="68"/>
    </row>
    <row r="47" spans="1:14" s="18" customFormat="1" ht="15">
      <c r="N47" s="22"/>
    </row>
    <row r="48" spans="1:14" s="18" customFormat="1" ht="15">
      <c r="N48" s="22"/>
    </row>
  </sheetData>
  <sheetProtection selectLockedCells="1" selectUnlockedCells="1"/>
  <pageMargins left="0.74791666666666667" right="0.78749999999999998" top="0.19652777777777777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A22" sqref="A22"/>
    </sheetView>
  </sheetViews>
  <sheetFormatPr defaultRowHeight="12.75"/>
  <cols>
    <col min="1" max="1" width="24" customWidth="1"/>
    <col min="2" max="2" width="34.42578125" customWidth="1"/>
    <col min="3" max="3" width="9.85546875" customWidth="1"/>
    <col min="7" max="7" width="15.85546875" customWidth="1"/>
    <col min="8" max="8" width="11.140625" customWidth="1"/>
    <col min="9" max="9" width="10.5703125" customWidth="1"/>
    <col min="10" max="10" width="11.5703125" customWidth="1"/>
  </cols>
  <sheetData>
    <row r="1" spans="1:11" s="18" customFormat="1" ht="21" customHeight="1">
      <c r="A1" s="108" t="s">
        <v>0</v>
      </c>
      <c r="B1" s="110" t="s">
        <v>1</v>
      </c>
      <c r="C1" s="110" t="s">
        <v>2</v>
      </c>
      <c r="D1" s="108" t="s">
        <v>3</v>
      </c>
      <c r="E1" s="108"/>
      <c r="F1" s="108"/>
      <c r="G1" s="108" t="s">
        <v>4</v>
      </c>
      <c r="H1" s="108" t="s">
        <v>5</v>
      </c>
      <c r="I1" s="108" t="s">
        <v>6</v>
      </c>
    </row>
    <row r="2" spans="1:11" s="18" customFormat="1" ht="22.5" customHeight="1">
      <c r="A2" s="108"/>
      <c r="B2" s="110"/>
      <c r="C2" s="110"/>
      <c r="D2" s="33" t="s">
        <v>7</v>
      </c>
      <c r="E2" s="33" t="s">
        <v>8</v>
      </c>
      <c r="F2" s="33" t="s">
        <v>9</v>
      </c>
      <c r="G2" s="108"/>
      <c r="H2" s="108"/>
      <c r="I2" s="108"/>
    </row>
    <row r="3" spans="1:11" s="18" customFormat="1" ht="15" customHeight="1">
      <c r="A3" s="34" t="s">
        <v>27</v>
      </c>
      <c r="B3" s="109"/>
      <c r="C3" s="109"/>
      <c r="D3" s="109"/>
      <c r="E3" s="109"/>
      <c r="F3" s="109"/>
      <c r="G3" s="109"/>
      <c r="H3" s="109"/>
      <c r="I3" s="109"/>
    </row>
    <row r="4" spans="1:11" s="16" customFormat="1" ht="15" customHeight="1">
      <c r="A4" s="47" t="s">
        <v>11</v>
      </c>
      <c r="B4" s="5" t="s">
        <v>205</v>
      </c>
      <c r="C4" s="86">
        <v>50</v>
      </c>
      <c r="D4" s="86">
        <v>0.42</v>
      </c>
      <c r="E4" s="86">
        <v>2.62</v>
      </c>
      <c r="F4" s="86">
        <v>3.93</v>
      </c>
      <c r="G4" s="86">
        <v>40.950000000000003</v>
      </c>
      <c r="H4" s="86">
        <v>3.46</v>
      </c>
      <c r="I4" s="86">
        <v>40</v>
      </c>
    </row>
    <row r="5" spans="1:11" s="16" customFormat="1" ht="30" customHeight="1">
      <c r="A5" s="93"/>
      <c r="B5" s="5" t="s">
        <v>42</v>
      </c>
      <c r="C5" s="86">
        <v>180</v>
      </c>
      <c r="D5" s="86">
        <v>3.21</v>
      </c>
      <c r="E5" s="86">
        <v>5.64</v>
      </c>
      <c r="F5" s="86">
        <v>23.08</v>
      </c>
      <c r="G5" s="86">
        <v>149.62</v>
      </c>
      <c r="H5" s="86">
        <v>0</v>
      </c>
      <c r="I5" s="86">
        <v>185</v>
      </c>
    </row>
    <row r="6" spans="1:11" s="16" customFormat="1" ht="15" customHeight="1">
      <c r="A6" s="86"/>
      <c r="B6" s="10" t="s">
        <v>31</v>
      </c>
      <c r="C6" s="86">
        <v>150</v>
      </c>
      <c r="D6" s="86">
        <v>2.65</v>
      </c>
      <c r="E6" s="86">
        <v>2.33</v>
      </c>
      <c r="F6" s="86">
        <v>11.31</v>
      </c>
      <c r="G6" s="86">
        <v>77</v>
      </c>
      <c r="H6" s="86">
        <v>1.19</v>
      </c>
      <c r="I6" s="86">
        <v>394</v>
      </c>
      <c r="J6" s="11"/>
      <c r="K6" s="12"/>
    </row>
    <row r="7" spans="1:11" s="16" customFormat="1" ht="15" customHeight="1">
      <c r="A7" s="86"/>
      <c r="B7" s="5" t="s">
        <v>40</v>
      </c>
      <c r="C7" s="6">
        <v>7</v>
      </c>
      <c r="D7" s="6">
        <v>1.59</v>
      </c>
      <c r="E7" s="6">
        <v>2.0499999999999998</v>
      </c>
      <c r="F7" s="6">
        <v>0</v>
      </c>
      <c r="G7" s="50">
        <v>25.2</v>
      </c>
      <c r="H7" s="50">
        <v>4.2000000000000003E-2</v>
      </c>
      <c r="I7" s="6">
        <v>7</v>
      </c>
      <c r="J7" s="15"/>
    </row>
    <row r="8" spans="1:11" s="16" customFormat="1" ht="15" customHeight="1">
      <c r="A8" s="6"/>
      <c r="B8" s="4" t="s">
        <v>83</v>
      </c>
      <c r="C8" s="6">
        <v>35</v>
      </c>
      <c r="D8" s="6">
        <v>2.59</v>
      </c>
      <c r="E8" s="6">
        <v>0.28000000000000003</v>
      </c>
      <c r="F8" s="6">
        <v>16.8</v>
      </c>
      <c r="G8" s="6">
        <v>74.900000000000006</v>
      </c>
      <c r="H8" s="89">
        <v>0</v>
      </c>
      <c r="I8" s="6"/>
      <c r="J8" s="11"/>
      <c r="K8" s="12"/>
    </row>
    <row r="9" spans="1:11" s="16" customFormat="1" ht="15" customHeight="1">
      <c r="A9" s="107"/>
      <c r="B9" s="107"/>
      <c r="C9" s="107"/>
      <c r="D9" s="107"/>
      <c r="E9" s="107"/>
      <c r="F9" s="107"/>
      <c r="G9" s="107"/>
      <c r="H9" s="107"/>
      <c r="I9" s="107"/>
      <c r="J9" s="23"/>
      <c r="K9" s="12"/>
    </row>
    <row r="10" spans="1:11" s="16" customFormat="1" ht="15" customHeight="1">
      <c r="A10" s="90" t="s">
        <v>16</v>
      </c>
      <c r="B10" s="40" t="s">
        <v>17</v>
      </c>
      <c r="C10" s="94">
        <v>200</v>
      </c>
      <c r="D10" s="94">
        <v>0</v>
      </c>
      <c r="E10" s="94">
        <v>0</v>
      </c>
      <c r="F10" s="94">
        <v>23</v>
      </c>
      <c r="G10" s="94">
        <v>92</v>
      </c>
      <c r="H10" s="94">
        <v>12</v>
      </c>
      <c r="I10" s="43"/>
      <c r="J10" s="12"/>
      <c r="K10" s="12"/>
    </row>
    <row r="11" spans="1:11" s="16" customFormat="1" ht="1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23"/>
      <c r="K11" s="12"/>
    </row>
    <row r="12" spans="1:11" s="16" customFormat="1" ht="15" customHeight="1">
      <c r="A12" s="90" t="s">
        <v>18</v>
      </c>
      <c r="B12" s="5" t="s">
        <v>134</v>
      </c>
      <c r="C12" s="6">
        <v>30</v>
      </c>
      <c r="D12" s="6">
        <v>0.38</v>
      </c>
      <c r="E12" s="6">
        <v>1.5</v>
      </c>
      <c r="F12" s="6">
        <v>2.2400000000000002</v>
      </c>
      <c r="G12" s="6">
        <v>24.06</v>
      </c>
      <c r="H12" s="6">
        <v>6</v>
      </c>
      <c r="I12" s="6" t="s">
        <v>189</v>
      </c>
      <c r="J12" s="12"/>
      <c r="K12" s="12"/>
    </row>
    <row r="13" spans="1:11" s="16" customFormat="1" ht="30" customHeight="1">
      <c r="A13" s="86"/>
      <c r="B13" s="4" t="s">
        <v>178</v>
      </c>
      <c r="C13" s="6">
        <v>155</v>
      </c>
      <c r="D13" s="6">
        <v>1.38</v>
      </c>
      <c r="E13" s="6">
        <v>3.82</v>
      </c>
      <c r="F13" s="6">
        <v>10.119999999999999</v>
      </c>
      <c r="G13" s="6">
        <v>80.45</v>
      </c>
      <c r="H13" s="7">
        <v>4.54</v>
      </c>
      <c r="I13" s="86">
        <v>76</v>
      </c>
      <c r="J13" s="11"/>
      <c r="K13" s="12"/>
    </row>
    <row r="14" spans="1:11" s="16" customFormat="1" ht="15" customHeight="1">
      <c r="A14" s="86"/>
      <c r="B14" s="5" t="s">
        <v>43</v>
      </c>
      <c r="C14" s="86">
        <v>180</v>
      </c>
      <c r="D14" s="86">
        <v>17.100000000000001</v>
      </c>
      <c r="E14" s="86">
        <v>14.06</v>
      </c>
      <c r="F14" s="86">
        <v>11.68</v>
      </c>
      <c r="G14" s="86">
        <v>241.41</v>
      </c>
      <c r="H14" s="6">
        <v>3.93</v>
      </c>
      <c r="I14" s="86">
        <v>274</v>
      </c>
      <c r="J14" s="12"/>
      <c r="K14" s="12"/>
    </row>
    <row r="15" spans="1:11" s="16" customFormat="1" ht="15" customHeight="1">
      <c r="A15" s="6"/>
      <c r="B15" s="4" t="s">
        <v>91</v>
      </c>
      <c r="C15" s="6">
        <v>150</v>
      </c>
      <c r="D15" s="6">
        <v>0.12</v>
      </c>
      <c r="E15" s="6">
        <v>0.12</v>
      </c>
      <c r="F15" s="6">
        <v>17.190000000000001</v>
      </c>
      <c r="G15" s="6">
        <v>73.2</v>
      </c>
      <c r="H15" s="86">
        <v>1.29</v>
      </c>
      <c r="I15" s="6">
        <v>372</v>
      </c>
      <c r="J15" s="12"/>
      <c r="K15" s="12"/>
    </row>
    <row r="16" spans="1:11" s="16" customFormat="1" ht="15" customHeight="1">
      <c r="A16" s="6"/>
      <c r="B16" s="4" t="s">
        <v>83</v>
      </c>
      <c r="C16" s="6">
        <v>20</v>
      </c>
      <c r="D16" s="6">
        <v>1.48</v>
      </c>
      <c r="E16" s="6">
        <v>0.16</v>
      </c>
      <c r="F16" s="6">
        <v>9.6</v>
      </c>
      <c r="G16" s="6">
        <v>42.8</v>
      </c>
      <c r="H16" s="86">
        <v>0</v>
      </c>
      <c r="I16" s="6"/>
      <c r="J16" s="11"/>
      <c r="K16" s="12"/>
    </row>
    <row r="17" spans="1:11" s="16" customFormat="1" ht="15" customHeight="1">
      <c r="A17" s="43"/>
      <c r="B17" s="8" t="s">
        <v>87</v>
      </c>
      <c r="C17" s="6">
        <v>30</v>
      </c>
      <c r="D17" s="6">
        <v>2.04</v>
      </c>
      <c r="E17" s="6">
        <v>0.36</v>
      </c>
      <c r="F17" s="6">
        <v>13.92</v>
      </c>
      <c r="G17" s="6">
        <v>64.5</v>
      </c>
      <c r="H17" s="9">
        <v>0</v>
      </c>
      <c r="I17" s="9"/>
      <c r="J17" s="12"/>
      <c r="K17" s="12"/>
    </row>
    <row r="18" spans="1:11" s="16" customFormat="1" ht="1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23"/>
      <c r="K18" s="12"/>
    </row>
    <row r="19" spans="1:11" s="16" customFormat="1" ht="15" customHeight="1">
      <c r="A19" s="90" t="s">
        <v>23</v>
      </c>
      <c r="B19" s="5" t="s">
        <v>30</v>
      </c>
      <c r="C19" s="6">
        <v>150</v>
      </c>
      <c r="D19" s="6">
        <v>3.75</v>
      </c>
      <c r="E19" s="6">
        <v>4.2</v>
      </c>
      <c r="F19" s="6">
        <v>6</v>
      </c>
      <c r="G19" s="6">
        <v>74.55</v>
      </c>
      <c r="H19" s="6">
        <v>1.05</v>
      </c>
      <c r="I19" s="6">
        <v>401</v>
      </c>
      <c r="J19" s="12"/>
      <c r="K19" s="12"/>
    </row>
    <row r="20" spans="1:11" s="16" customFormat="1" ht="15" customHeight="1">
      <c r="A20" s="41"/>
      <c r="B20" s="92"/>
      <c r="C20" s="41"/>
      <c r="D20" s="41"/>
      <c r="E20" s="41"/>
      <c r="F20" s="41"/>
      <c r="G20" s="41"/>
      <c r="H20" s="41"/>
      <c r="I20" s="41"/>
      <c r="J20" s="12"/>
      <c r="K20" s="12"/>
    </row>
    <row r="21" spans="1:11" s="16" customFormat="1" ht="30" customHeight="1">
      <c r="A21" s="90" t="s">
        <v>25</v>
      </c>
      <c r="B21" s="5" t="s">
        <v>95</v>
      </c>
      <c r="C21" s="6">
        <v>40</v>
      </c>
      <c r="D21" s="6">
        <v>0.45</v>
      </c>
      <c r="E21" s="6">
        <v>1.1499999999999999</v>
      </c>
      <c r="F21" s="6">
        <v>5.96</v>
      </c>
      <c r="G21" s="50">
        <v>34.799999999999997</v>
      </c>
      <c r="H21" s="50">
        <v>1.84</v>
      </c>
      <c r="I21" s="6">
        <v>131</v>
      </c>
    </row>
    <row r="22" spans="1:11" s="16" customFormat="1" ht="15" customHeight="1">
      <c r="A22" s="86"/>
      <c r="B22" s="5" t="s">
        <v>93</v>
      </c>
      <c r="C22" s="87" t="s">
        <v>92</v>
      </c>
      <c r="D22" s="86">
        <v>17.579999999999998</v>
      </c>
      <c r="E22" s="86">
        <v>12.05</v>
      </c>
      <c r="F22" s="86">
        <v>23.65</v>
      </c>
      <c r="G22" s="86">
        <v>272</v>
      </c>
      <c r="H22" s="86">
        <v>0.28999999999999998</v>
      </c>
      <c r="I22" s="86">
        <v>237</v>
      </c>
      <c r="J22" s="15"/>
      <c r="K22" s="12"/>
    </row>
    <row r="23" spans="1:11" s="16" customFormat="1" ht="15" customHeight="1">
      <c r="A23" s="86"/>
      <c r="B23" s="14" t="s">
        <v>34</v>
      </c>
      <c r="C23" s="86">
        <v>150</v>
      </c>
      <c r="D23" s="86">
        <v>2.34</v>
      </c>
      <c r="E23" s="86">
        <v>2</v>
      </c>
      <c r="F23" s="86">
        <v>10.63</v>
      </c>
      <c r="G23" s="86">
        <v>70</v>
      </c>
      <c r="H23" s="86">
        <v>0.98</v>
      </c>
      <c r="I23" s="86">
        <v>395</v>
      </c>
      <c r="J23" s="12"/>
      <c r="K23" s="12"/>
    </row>
    <row r="24" spans="1:11" s="16" customFormat="1" ht="15" customHeight="1">
      <c r="A24" s="86"/>
      <c r="B24" s="14" t="s">
        <v>94</v>
      </c>
      <c r="C24" s="86">
        <v>30</v>
      </c>
      <c r="D24" s="86">
        <v>2.33</v>
      </c>
      <c r="E24" s="86">
        <v>1.42</v>
      </c>
      <c r="F24" s="86">
        <v>15.68</v>
      </c>
      <c r="G24" s="86">
        <v>85.2</v>
      </c>
      <c r="H24" s="86">
        <v>0</v>
      </c>
      <c r="I24" s="86">
        <v>466</v>
      </c>
      <c r="J24" s="12"/>
      <c r="K24" s="12"/>
    </row>
    <row r="25" spans="1:11" s="16" customFormat="1" ht="15" customHeight="1">
      <c r="A25" s="24" t="s">
        <v>194</v>
      </c>
      <c r="B25" s="95"/>
      <c r="C25" s="96"/>
      <c r="D25" s="24">
        <v>59.41</v>
      </c>
      <c r="E25" s="24">
        <v>53.76</v>
      </c>
      <c r="F25" s="24">
        <v>204.79</v>
      </c>
      <c r="G25" s="24">
        <v>1522.64</v>
      </c>
      <c r="H25" s="97">
        <v>36.612000000000002</v>
      </c>
      <c r="I25" s="93"/>
      <c r="J25" s="42"/>
      <c r="K25" s="12"/>
    </row>
    <row r="26" spans="1:11" s="22" customFormat="1" ht="15">
      <c r="A26" s="98"/>
      <c r="B26" s="98"/>
      <c r="C26" s="98"/>
      <c r="D26" s="99"/>
      <c r="E26" s="99"/>
      <c r="F26" s="99"/>
      <c r="G26" s="98"/>
      <c r="H26" s="98"/>
      <c r="I26" s="98"/>
      <c r="J26" s="20"/>
      <c r="K26" s="20"/>
    </row>
    <row r="27" spans="1:11" s="22" customFormat="1" ht="15"/>
    <row r="28" spans="1:11" s="1" customFormat="1"/>
    <row r="29" spans="1:11" s="1" customFormat="1"/>
    <row r="30" spans="1:11" s="1" customFormat="1"/>
  </sheetData>
  <sheetProtection selectLockedCells="1" selectUnlockedCells="1"/>
  <mergeCells count="11">
    <mergeCell ref="A11:I11"/>
    <mergeCell ref="A18:I18"/>
    <mergeCell ref="I1:I2"/>
    <mergeCell ref="B3:I3"/>
    <mergeCell ref="A9:I9"/>
    <mergeCell ref="A1:A2"/>
    <mergeCell ref="B1:B2"/>
    <mergeCell ref="C1:C2"/>
    <mergeCell ref="D1:F1"/>
    <mergeCell ref="G1:G2"/>
    <mergeCell ref="H1:H2"/>
  </mergeCells>
  <pageMargins left="0.78740157480314965" right="0.35433070866141736" top="0.59055118110236227" bottom="0.19685039370078741" header="0.51181102362204722" footer="0.5118110236220472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C21" sqref="C21"/>
    </sheetView>
  </sheetViews>
  <sheetFormatPr defaultRowHeight="12.75"/>
  <cols>
    <col min="1" max="1" width="24" customWidth="1"/>
    <col min="2" max="2" width="34.42578125" customWidth="1"/>
    <col min="3" max="3" width="9.85546875" customWidth="1"/>
    <col min="7" max="7" width="15.85546875" customWidth="1"/>
    <col min="8" max="8" width="11.140625" customWidth="1"/>
    <col min="9" max="9" width="10.5703125" customWidth="1"/>
    <col min="10" max="10" width="11.5703125" customWidth="1"/>
  </cols>
  <sheetData>
    <row r="1" spans="1:11" s="18" customFormat="1" ht="21" customHeight="1">
      <c r="A1" s="108" t="s">
        <v>0</v>
      </c>
      <c r="B1" s="110" t="s">
        <v>1</v>
      </c>
      <c r="C1" s="110" t="s">
        <v>2</v>
      </c>
      <c r="D1" s="108" t="s">
        <v>3</v>
      </c>
      <c r="E1" s="108"/>
      <c r="F1" s="108"/>
      <c r="G1" s="108" t="s">
        <v>4</v>
      </c>
      <c r="H1" s="108" t="s">
        <v>5</v>
      </c>
      <c r="I1" s="108" t="s">
        <v>6</v>
      </c>
    </row>
    <row r="2" spans="1:11" s="18" customFormat="1" ht="22.5" customHeight="1">
      <c r="A2" s="108"/>
      <c r="B2" s="110"/>
      <c r="C2" s="110"/>
      <c r="D2" s="33" t="s">
        <v>7</v>
      </c>
      <c r="E2" s="33" t="s">
        <v>8</v>
      </c>
      <c r="F2" s="33" t="s">
        <v>9</v>
      </c>
      <c r="G2" s="108"/>
      <c r="H2" s="108"/>
      <c r="I2" s="108"/>
    </row>
    <row r="3" spans="1:11" s="18" customFormat="1" ht="15" customHeight="1">
      <c r="A3" s="34" t="s">
        <v>32</v>
      </c>
      <c r="B3" s="109"/>
      <c r="C3" s="109"/>
      <c r="D3" s="109"/>
      <c r="E3" s="109"/>
      <c r="F3" s="109"/>
      <c r="G3" s="109"/>
      <c r="H3" s="109"/>
      <c r="I3" s="109"/>
    </row>
    <row r="4" spans="1:11" s="13" customFormat="1" ht="30" customHeight="1">
      <c r="A4" s="47" t="s">
        <v>11</v>
      </c>
      <c r="B4" s="5" t="s">
        <v>162</v>
      </c>
      <c r="C4" s="86">
        <v>160</v>
      </c>
      <c r="D4" s="86">
        <v>3.31</v>
      </c>
      <c r="E4" s="86">
        <v>3.95</v>
      </c>
      <c r="F4" s="86">
        <v>25.2</v>
      </c>
      <c r="G4" s="86">
        <v>150</v>
      </c>
      <c r="H4" s="86">
        <v>0</v>
      </c>
      <c r="I4" s="86">
        <v>185</v>
      </c>
    </row>
    <row r="5" spans="1:11" s="13" customFormat="1" ht="15" customHeight="1">
      <c r="A5" s="93"/>
      <c r="B5" s="10" t="s">
        <v>131</v>
      </c>
      <c r="C5" s="86">
        <v>150</v>
      </c>
      <c r="D5" s="86">
        <v>3.15</v>
      </c>
      <c r="E5" s="86">
        <v>2.72</v>
      </c>
      <c r="F5" s="86">
        <v>12.96</v>
      </c>
      <c r="G5" s="86">
        <v>89</v>
      </c>
      <c r="H5" s="86">
        <v>1.2</v>
      </c>
      <c r="I5" s="86">
        <v>397</v>
      </c>
      <c r="J5" s="16"/>
      <c r="K5" s="16"/>
    </row>
    <row r="6" spans="1:11" s="13" customFormat="1" ht="15" customHeight="1">
      <c r="A6" s="86"/>
      <c r="B6" s="4" t="s">
        <v>14</v>
      </c>
      <c r="C6" s="6">
        <v>5</v>
      </c>
      <c r="D6" s="6">
        <v>0.05</v>
      </c>
      <c r="E6" s="6">
        <v>3.6</v>
      </c>
      <c r="F6" s="6">
        <v>0.05</v>
      </c>
      <c r="G6" s="6">
        <v>33</v>
      </c>
      <c r="H6" s="9">
        <v>0</v>
      </c>
      <c r="I6" s="6">
        <v>6</v>
      </c>
    </row>
    <row r="7" spans="1:11" s="13" customFormat="1" ht="15" customHeight="1">
      <c r="A7" s="6"/>
      <c r="B7" s="5" t="s">
        <v>40</v>
      </c>
      <c r="C7" s="6">
        <v>5</v>
      </c>
      <c r="D7" s="6">
        <v>1.1399999999999999</v>
      </c>
      <c r="E7" s="6">
        <v>1.47</v>
      </c>
      <c r="F7" s="6">
        <v>0</v>
      </c>
      <c r="G7" s="50">
        <v>18</v>
      </c>
      <c r="H7" s="50">
        <v>0.03</v>
      </c>
      <c r="I7" s="6">
        <v>7</v>
      </c>
      <c r="J7" s="15"/>
      <c r="K7" s="16"/>
    </row>
    <row r="8" spans="1:11" s="13" customFormat="1" ht="15" customHeight="1">
      <c r="A8" s="43"/>
      <c r="B8" s="4" t="s">
        <v>83</v>
      </c>
      <c r="C8" s="6">
        <v>30</v>
      </c>
      <c r="D8" s="6">
        <v>2.2200000000000002</v>
      </c>
      <c r="E8" s="6">
        <v>0.24</v>
      </c>
      <c r="F8" s="6">
        <v>14.4</v>
      </c>
      <c r="G8" s="6">
        <v>64.2</v>
      </c>
      <c r="H8" s="89">
        <v>0</v>
      </c>
      <c r="I8" s="6"/>
      <c r="J8" s="12"/>
      <c r="K8" s="12"/>
    </row>
    <row r="9" spans="1:11" s="13" customFormat="1" ht="15" customHeight="1">
      <c r="A9" s="107"/>
      <c r="B9" s="107"/>
      <c r="C9" s="107"/>
      <c r="D9" s="107"/>
      <c r="E9" s="107"/>
      <c r="F9" s="107"/>
      <c r="G9" s="107"/>
      <c r="H9" s="107"/>
      <c r="I9" s="107"/>
      <c r="J9" s="23"/>
      <c r="K9" s="12"/>
    </row>
    <row r="10" spans="1:11" s="13" customFormat="1" ht="15" customHeight="1">
      <c r="A10" s="90" t="s">
        <v>16</v>
      </c>
      <c r="B10" s="4" t="s">
        <v>28</v>
      </c>
      <c r="C10" s="100">
        <v>100</v>
      </c>
      <c r="D10" s="100">
        <v>1.5</v>
      </c>
      <c r="E10" s="100">
        <v>0.5</v>
      </c>
      <c r="F10" s="100">
        <v>21</v>
      </c>
      <c r="G10" s="100">
        <v>96</v>
      </c>
      <c r="H10" s="100">
        <v>10</v>
      </c>
      <c r="I10" s="43"/>
      <c r="J10" s="12"/>
      <c r="K10" s="12"/>
    </row>
    <row r="11" spans="1:11" s="13" customFormat="1" ht="1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23"/>
      <c r="K11" s="12"/>
    </row>
    <row r="12" spans="1:11" s="13" customFormat="1" ht="15" customHeight="1">
      <c r="A12" s="90" t="s">
        <v>18</v>
      </c>
      <c r="B12" s="5" t="s">
        <v>136</v>
      </c>
      <c r="C12" s="6">
        <v>25</v>
      </c>
      <c r="D12" s="6">
        <v>0.36</v>
      </c>
      <c r="E12" s="6">
        <v>1.52</v>
      </c>
      <c r="F12" s="6">
        <v>2.09</v>
      </c>
      <c r="G12" s="6">
        <v>23.47</v>
      </c>
      <c r="H12" s="6">
        <v>2.37</v>
      </c>
      <c r="I12" s="6">
        <v>33</v>
      </c>
      <c r="J12" s="12"/>
      <c r="K12" s="12"/>
    </row>
    <row r="13" spans="1:11" s="13" customFormat="1" ht="30" customHeight="1">
      <c r="A13" s="86"/>
      <c r="B13" s="4" t="s">
        <v>174</v>
      </c>
      <c r="C13" s="6" t="s">
        <v>175</v>
      </c>
      <c r="D13" s="6">
        <v>3.67</v>
      </c>
      <c r="E13" s="6">
        <v>5.35</v>
      </c>
      <c r="F13" s="6">
        <v>4.21</v>
      </c>
      <c r="G13" s="6">
        <v>79.75</v>
      </c>
      <c r="H13" s="7">
        <v>8</v>
      </c>
      <c r="I13" s="86">
        <v>71</v>
      </c>
      <c r="J13" s="12"/>
      <c r="K13" s="12"/>
    </row>
    <row r="14" spans="1:11" s="13" customFormat="1" ht="15" customHeight="1">
      <c r="A14" s="86"/>
      <c r="B14" s="5" t="s">
        <v>39</v>
      </c>
      <c r="C14" s="86">
        <v>70</v>
      </c>
      <c r="D14" s="86">
        <v>11.23</v>
      </c>
      <c r="E14" s="86">
        <v>10.130000000000001</v>
      </c>
      <c r="F14" s="86">
        <v>11.64</v>
      </c>
      <c r="G14" s="86">
        <v>183.17</v>
      </c>
      <c r="H14" s="6">
        <v>0.63</v>
      </c>
      <c r="I14" s="86">
        <v>305</v>
      </c>
      <c r="J14" s="12"/>
      <c r="K14" s="12"/>
    </row>
    <row r="15" spans="1:11" s="13" customFormat="1" ht="15" customHeight="1">
      <c r="A15" s="43"/>
      <c r="B15" s="4" t="s">
        <v>29</v>
      </c>
      <c r="C15" s="6">
        <v>100</v>
      </c>
      <c r="D15" s="6">
        <v>2.04</v>
      </c>
      <c r="E15" s="6">
        <v>3.2</v>
      </c>
      <c r="F15" s="6">
        <v>13.63</v>
      </c>
      <c r="G15" s="6">
        <v>91.5</v>
      </c>
      <c r="H15" s="28">
        <v>12.1</v>
      </c>
      <c r="I15" s="6">
        <v>321</v>
      </c>
      <c r="J15" s="12"/>
      <c r="K15" s="12"/>
    </row>
    <row r="16" spans="1:11" s="13" customFormat="1" ht="15" customHeight="1">
      <c r="A16" s="6"/>
      <c r="B16" s="4" t="s">
        <v>21</v>
      </c>
      <c r="C16" s="6">
        <v>150</v>
      </c>
      <c r="D16" s="6">
        <v>0.33</v>
      </c>
      <c r="E16" s="6">
        <v>0.02</v>
      </c>
      <c r="F16" s="6">
        <v>20.83</v>
      </c>
      <c r="G16" s="6">
        <v>84.75</v>
      </c>
      <c r="H16" s="86">
        <v>0.3</v>
      </c>
      <c r="I16" s="6">
        <v>376</v>
      </c>
      <c r="J16" s="11"/>
      <c r="K16" s="12"/>
    </row>
    <row r="17" spans="1:11" s="13" customFormat="1" ht="15" customHeight="1">
      <c r="A17" s="9"/>
      <c r="B17" s="8" t="s">
        <v>87</v>
      </c>
      <c r="C17" s="6">
        <v>40</v>
      </c>
      <c r="D17" s="6">
        <v>2.72</v>
      </c>
      <c r="E17" s="6">
        <v>0.48</v>
      </c>
      <c r="F17" s="6">
        <v>18.559999999999999</v>
      </c>
      <c r="G17" s="6">
        <v>86</v>
      </c>
      <c r="H17" s="9">
        <v>0</v>
      </c>
      <c r="I17" s="9"/>
      <c r="J17" s="11"/>
      <c r="K17" s="12"/>
    </row>
    <row r="18" spans="1:11" s="13" customFormat="1" ht="1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23"/>
      <c r="K18" s="12"/>
    </row>
    <row r="19" spans="1:11" s="13" customFormat="1" ht="15" customHeight="1">
      <c r="A19" s="90" t="s">
        <v>23</v>
      </c>
      <c r="B19" s="5" t="s">
        <v>36</v>
      </c>
      <c r="C19" s="6">
        <v>150</v>
      </c>
      <c r="D19" s="6">
        <v>4.3499999999999996</v>
      </c>
      <c r="E19" s="6">
        <v>3.75</v>
      </c>
      <c r="F19" s="6">
        <v>6.3</v>
      </c>
      <c r="G19" s="6">
        <v>76</v>
      </c>
      <c r="H19" s="50">
        <v>0.45</v>
      </c>
      <c r="I19" s="6">
        <v>401</v>
      </c>
      <c r="J19" s="12"/>
      <c r="K19" s="12"/>
    </row>
    <row r="20" spans="1:11" s="13" customFormat="1" ht="15" customHeight="1">
      <c r="A20" s="41"/>
      <c r="B20" s="92"/>
      <c r="C20" s="41"/>
      <c r="D20" s="41"/>
      <c r="E20" s="41"/>
      <c r="F20" s="41"/>
      <c r="G20" s="41"/>
      <c r="H20" s="41"/>
      <c r="I20" s="41"/>
      <c r="J20" s="12"/>
      <c r="K20" s="12"/>
    </row>
    <row r="21" spans="1:11" s="13" customFormat="1" ht="15" customHeight="1">
      <c r="A21" s="90" t="s">
        <v>25</v>
      </c>
      <c r="B21" s="5" t="s">
        <v>98</v>
      </c>
      <c r="C21" s="6">
        <v>40</v>
      </c>
      <c r="D21" s="6">
        <v>0.32</v>
      </c>
      <c r="E21" s="6">
        <v>0.04</v>
      </c>
      <c r="F21" s="6">
        <v>0.68</v>
      </c>
      <c r="G21" s="6">
        <v>5.2</v>
      </c>
      <c r="H21" s="6">
        <v>2</v>
      </c>
      <c r="I21" s="6"/>
      <c r="J21" s="12"/>
      <c r="K21" s="12"/>
    </row>
    <row r="22" spans="1:11" s="13" customFormat="1" ht="15" customHeight="1">
      <c r="A22" s="101"/>
      <c r="B22" s="4" t="s">
        <v>135</v>
      </c>
      <c r="C22" s="6">
        <v>190</v>
      </c>
      <c r="D22" s="6">
        <v>14.62</v>
      </c>
      <c r="E22" s="6">
        <v>11.63</v>
      </c>
      <c r="F22" s="6">
        <v>22.3</v>
      </c>
      <c r="G22" s="6">
        <v>252.59</v>
      </c>
      <c r="H22" s="7">
        <v>20.399999999999999</v>
      </c>
      <c r="I22" s="86">
        <v>298</v>
      </c>
      <c r="J22" s="12"/>
      <c r="K22" s="12"/>
    </row>
    <row r="23" spans="1:11" s="13" customFormat="1" ht="15" customHeight="1">
      <c r="A23" s="86"/>
      <c r="B23" s="14" t="s">
        <v>34</v>
      </c>
      <c r="C23" s="86">
        <v>150</v>
      </c>
      <c r="D23" s="86">
        <v>2.34</v>
      </c>
      <c r="E23" s="86">
        <v>2</v>
      </c>
      <c r="F23" s="86">
        <v>10.63</v>
      </c>
      <c r="G23" s="86">
        <v>70</v>
      </c>
      <c r="H23" s="86">
        <v>0.98</v>
      </c>
      <c r="I23" s="86">
        <v>395</v>
      </c>
      <c r="J23" s="12"/>
      <c r="K23" s="12"/>
    </row>
    <row r="24" spans="1:11" s="32" customFormat="1" ht="15" customHeight="1">
      <c r="A24" s="30"/>
      <c r="B24" s="29" t="s">
        <v>176</v>
      </c>
      <c r="C24" s="30">
        <v>35</v>
      </c>
      <c r="D24" s="30">
        <v>2.34</v>
      </c>
      <c r="E24" s="30">
        <v>1.84</v>
      </c>
      <c r="F24" s="30">
        <v>16.16</v>
      </c>
      <c r="G24" s="30">
        <v>90</v>
      </c>
      <c r="H24" s="30">
        <v>0.03</v>
      </c>
      <c r="I24" s="30">
        <v>473</v>
      </c>
      <c r="J24" s="31"/>
      <c r="K24" s="31"/>
    </row>
    <row r="25" spans="1:11" s="13" customFormat="1" ht="15" customHeight="1">
      <c r="A25" s="6"/>
      <c r="B25" s="4" t="s">
        <v>83</v>
      </c>
      <c r="C25" s="6">
        <v>20</v>
      </c>
      <c r="D25" s="6">
        <v>1.48</v>
      </c>
      <c r="E25" s="6">
        <v>0.16</v>
      </c>
      <c r="F25" s="6">
        <v>9.6</v>
      </c>
      <c r="G25" s="6">
        <v>42.8</v>
      </c>
      <c r="H25" s="86">
        <v>0</v>
      </c>
      <c r="I25" s="6"/>
      <c r="J25" s="11"/>
      <c r="K25" s="12"/>
    </row>
    <row r="26" spans="1:11" s="13" customFormat="1" ht="15" customHeight="1">
      <c r="A26" s="24" t="s">
        <v>194</v>
      </c>
      <c r="B26" s="51"/>
      <c r="C26" s="43"/>
      <c r="D26" s="24">
        <v>57.17</v>
      </c>
      <c r="E26" s="24">
        <v>52.6</v>
      </c>
      <c r="F26" s="24">
        <v>210.24</v>
      </c>
      <c r="G26" s="90">
        <v>1535.43</v>
      </c>
      <c r="H26" s="24">
        <v>58.49</v>
      </c>
      <c r="I26" s="24"/>
      <c r="J26" s="42"/>
      <c r="K26" s="12"/>
    </row>
    <row r="27" spans="1:11" s="18" customFormat="1" ht="15">
      <c r="A27" s="25"/>
      <c r="B27" s="25"/>
      <c r="C27" s="25"/>
      <c r="D27" s="26"/>
      <c r="E27" s="26"/>
      <c r="F27" s="26"/>
      <c r="G27" s="25"/>
      <c r="H27" s="25"/>
      <c r="I27" s="25"/>
      <c r="J27" s="20"/>
      <c r="K27" s="20"/>
    </row>
  </sheetData>
  <sheetProtection selectLockedCells="1" selectUnlockedCells="1"/>
  <mergeCells count="11">
    <mergeCell ref="A11:I11"/>
    <mergeCell ref="A18:I18"/>
    <mergeCell ref="I1:I2"/>
    <mergeCell ref="B3:I3"/>
    <mergeCell ref="A9:I9"/>
    <mergeCell ref="A1:A2"/>
    <mergeCell ref="B1:B2"/>
    <mergeCell ref="C1:C2"/>
    <mergeCell ref="D1:F1"/>
    <mergeCell ref="G1:G2"/>
    <mergeCell ref="H1:H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A21" sqref="A21"/>
    </sheetView>
  </sheetViews>
  <sheetFormatPr defaultRowHeight="12.75"/>
  <cols>
    <col min="1" max="1" width="24" customWidth="1"/>
    <col min="2" max="2" width="34.42578125" customWidth="1"/>
    <col min="3" max="3" width="9.85546875" customWidth="1"/>
    <col min="7" max="7" width="15.85546875" customWidth="1"/>
    <col min="8" max="8" width="11.140625" customWidth="1"/>
    <col min="9" max="9" width="10.5703125" customWidth="1"/>
    <col min="10" max="10" width="11.5703125" customWidth="1"/>
  </cols>
  <sheetData>
    <row r="1" spans="1:11" s="18" customFormat="1" ht="21" customHeight="1">
      <c r="A1" s="108" t="s">
        <v>0</v>
      </c>
      <c r="B1" s="110" t="s">
        <v>1</v>
      </c>
      <c r="C1" s="110" t="s">
        <v>2</v>
      </c>
      <c r="D1" s="108" t="s">
        <v>3</v>
      </c>
      <c r="E1" s="108"/>
      <c r="F1" s="108"/>
      <c r="G1" s="108" t="s">
        <v>4</v>
      </c>
      <c r="H1" s="108" t="s">
        <v>5</v>
      </c>
      <c r="I1" s="108" t="s">
        <v>6</v>
      </c>
    </row>
    <row r="2" spans="1:11" s="18" customFormat="1" ht="22.5" customHeight="1">
      <c r="A2" s="108"/>
      <c r="B2" s="110"/>
      <c r="C2" s="110"/>
      <c r="D2" s="33" t="s">
        <v>7</v>
      </c>
      <c r="E2" s="33" t="s">
        <v>8</v>
      </c>
      <c r="F2" s="33" t="s">
        <v>9</v>
      </c>
      <c r="G2" s="108"/>
      <c r="H2" s="108"/>
      <c r="I2" s="108"/>
    </row>
    <row r="3" spans="1:11" s="18" customFormat="1" ht="15" customHeight="1">
      <c r="A3" s="34" t="s">
        <v>38</v>
      </c>
      <c r="B3" s="109"/>
      <c r="C3" s="109"/>
      <c r="D3" s="109"/>
      <c r="E3" s="109"/>
      <c r="F3" s="109"/>
      <c r="G3" s="109"/>
      <c r="H3" s="109"/>
      <c r="I3" s="109"/>
    </row>
    <row r="4" spans="1:11" s="16" customFormat="1" ht="30" customHeight="1">
      <c r="A4" s="47" t="s">
        <v>11</v>
      </c>
      <c r="B4" s="5" t="s">
        <v>33</v>
      </c>
      <c r="C4" s="6">
        <v>50</v>
      </c>
      <c r="D4" s="6">
        <v>0.95</v>
      </c>
      <c r="E4" s="6">
        <v>4.45</v>
      </c>
      <c r="F4" s="6">
        <v>3.85</v>
      </c>
      <c r="G4" s="6">
        <v>59.5</v>
      </c>
      <c r="H4" s="6">
        <v>3.5</v>
      </c>
      <c r="I4" s="6" t="s">
        <v>96</v>
      </c>
    </row>
    <row r="5" spans="1:11" s="16" customFormat="1" ht="15" customHeight="1">
      <c r="A5" s="86"/>
      <c r="B5" s="85" t="s">
        <v>97</v>
      </c>
      <c r="C5" s="86">
        <v>130</v>
      </c>
      <c r="D5" s="86">
        <v>12.95</v>
      </c>
      <c r="E5" s="86">
        <v>15</v>
      </c>
      <c r="F5" s="86">
        <v>2.2200000000000002</v>
      </c>
      <c r="G5" s="86">
        <v>195.68</v>
      </c>
      <c r="H5" s="86">
        <v>0.2</v>
      </c>
      <c r="I5" s="86">
        <v>215</v>
      </c>
      <c r="J5" s="12"/>
      <c r="K5" s="12"/>
    </row>
    <row r="6" spans="1:11" s="16" customFormat="1" ht="15" customHeight="1">
      <c r="A6" s="41"/>
      <c r="B6" s="14" t="s">
        <v>13</v>
      </c>
      <c r="C6" s="87" t="s">
        <v>207</v>
      </c>
      <c r="D6" s="86">
        <v>0.04</v>
      </c>
      <c r="E6" s="86">
        <v>0.01</v>
      </c>
      <c r="F6" s="86">
        <v>6.99</v>
      </c>
      <c r="G6" s="86">
        <v>28</v>
      </c>
      <c r="H6" s="86">
        <v>0.02</v>
      </c>
      <c r="I6" s="86" t="s">
        <v>165</v>
      </c>
    </row>
    <row r="7" spans="1:11" s="16" customFormat="1" ht="15" customHeight="1">
      <c r="A7" s="86"/>
      <c r="B7" s="4" t="s">
        <v>14</v>
      </c>
      <c r="C7" s="6">
        <v>5</v>
      </c>
      <c r="D7" s="6">
        <v>0.05</v>
      </c>
      <c r="E7" s="6">
        <v>3.6</v>
      </c>
      <c r="F7" s="6">
        <v>0.05</v>
      </c>
      <c r="G7" s="6">
        <v>33</v>
      </c>
      <c r="H7" s="9">
        <v>0</v>
      </c>
      <c r="I7" s="6">
        <v>6</v>
      </c>
    </row>
    <row r="8" spans="1:11" s="16" customFormat="1" ht="15" customHeight="1">
      <c r="A8" s="43"/>
      <c r="B8" s="4" t="s">
        <v>83</v>
      </c>
      <c r="C8" s="6">
        <v>30</v>
      </c>
      <c r="D8" s="6">
        <v>2.2200000000000002</v>
      </c>
      <c r="E8" s="6">
        <v>0.24</v>
      </c>
      <c r="F8" s="6">
        <v>14.4</v>
      </c>
      <c r="G8" s="6">
        <v>64.2</v>
      </c>
      <c r="H8" s="89">
        <v>0</v>
      </c>
      <c r="I8" s="6"/>
      <c r="J8" s="12"/>
      <c r="K8" s="12"/>
    </row>
    <row r="9" spans="1:11" s="16" customFormat="1" ht="15" customHeight="1">
      <c r="A9" s="107"/>
      <c r="B9" s="107"/>
      <c r="C9" s="107"/>
      <c r="D9" s="107"/>
      <c r="E9" s="107"/>
      <c r="F9" s="107"/>
      <c r="G9" s="107"/>
      <c r="H9" s="107"/>
      <c r="I9" s="107"/>
      <c r="J9" s="23"/>
      <c r="K9" s="12"/>
    </row>
    <row r="10" spans="1:11" s="16" customFormat="1" ht="15" customHeight="1">
      <c r="A10" s="90" t="s">
        <v>16</v>
      </c>
      <c r="B10" s="40" t="s">
        <v>17</v>
      </c>
      <c r="C10" s="94">
        <v>200</v>
      </c>
      <c r="D10" s="94">
        <v>0</v>
      </c>
      <c r="E10" s="94">
        <v>0</v>
      </c>
      <c r="F10" s="94">
        <v>23</v>
      </c>
      <c r="G10" s="94">
        <v>92</v>
      </c>
      <c r="H10" s="94">
        <v>12</v>
      </c>
      <c r="I10" s="93"/>
      <c r="J10" s="12"/>
      <c r="K10" s="12"/>
    </row>
    <row r="11" spans="1:11" s="16" customFormat="1" ht="1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23"/>
      <c r="K11" s="12"/>
    </row>
    <row r="12" spans="1:11" s="16" customFormat="1" ht="15" customHeight="1">
      <c r="A12" s="90" t="s">
        <v>18</v>
      </c>
      <c r="B12" s="85" t="s">
        <v>12</v>
      </c>
      <c r="C12" s="86">
        <v>30</v>
      </c>
      <c r="D12" s="86">
        <v>0.42</v>
      </c>
      <c r="E12" s="86">
        <v>1.52</v>
      </c>
      <c r="F12" s="86">
        <v>2.7</v>
      </c>
      <c r="G12" s="86">
        <v>26.22</v>
      </c>
      <c r="H12" s="86">
        <v>9.73</v>
      </c>
      <c r="I12" s="86">
        <v>20</v>
      </c>
      <c r="J12" s="12"/>
      <c r="K12" s="12"/>
    </row>
    <row r="13" spans="1:11" s="16" customFormat="1" ht="30.75" customHeight="1">
      <c r="A13" s="86"/>
      <c r="B13" s="4" t="s">
        <v>132</v>
      </c>
      <c r="C13" s="6" t="s">
        <v>35</v>
      </c>
      <c r="D13" s="6">
        <v>6.46</v>
      </c>
      <c r="E13" s="6">
        <v>5.2</v>
      </c>
      <c r="F13" s="6">
        <v>9.7899999999999991</v>
      </c>
      <c r="G13" s="6">
        <v>112.5</v>
      </c>
      <c r="H13" s="7">
        <v>3.49</v>
      </c>
      <c r="I13" s="86">
        <v>81</v>
      </c>
      <c r="J13" s="12"/>
      <c r="K13" s="12"/>
    </row>
    <row r="14" spans="1:11" s="16" customFormat="1" ht="15" customHeight="1">
      <c r="A14" s="41"/>
      <c r="B14" s="92" t="s">
        <v>166</v>
      </c>
      <c r="C14" s="41">
        <v>180</v>
      </c>
      <c r="D14" s="41">
        <v>13.83</v>
      </c>
      <c r="E14" s="41">
        <v>7.65</v>
      </c>
      <c r="F14" s="41">
        <v>19.36</v>
      </c>
      <c r="G14" s="41">
        <v>201.61</v>
      </c>
      <c r="H14" s="43">
        <v>7.78</v>
      </c>
      <c r="I14" s="41">
        <v>250</v>
      </c>
      <c r="J14" s="111"/>
      <c r="K14" s="112"/>
    </row>
    <row r="15" spans="1:11" s="16" customFormat="1" ht="30" customHeight="1">
      <c r="A15" s="6"/>
      <c r="B15" s="4" t="s">
        <v>133</v>
      </c>
      <c r="C15" s="6">
        <v>150</v>
      </c>
      <c r="D15" s="6">
        <v>0.34</v>
      </c>
      <c r="E15" s="6">
        <v>0.08</v>
      </c>
      <c r="F15" s="6">
        <v>25.49</v>
      </c>
      <c r="G15" s="6">
        <v>103.95</v>
      </c>
      <c r="H15" s="86">
        <v>9.67</v>
      </c>
      <c r="I15" s="6">
        <v>374</v>
      </c>
      <c r="J15" s="12"/>
      <c r="K15" s="12"/>
    </row>
    <row r="16" spans="1:11" s="16" customFormat="1" ht="15" customHeight="1">
      <c r="A16" s="9"/>
      <c r="B16" s="8" t="s">
        <v>87</v>
      </c>
      <c r="C16" s="6">
        <v>40</v>
      </c>
      <c r="D16" s="6">
        <v>2.72</v>
      </c>
      <c r="E16" s="6">
        <v>0.48</v>
      </c>
      <c r="F16" s="6">
        <v>18.559999999999999</v>
      </c>
      <c r="G16" s="6">
        <v>86</v>
      </c>
      <c r="H16" s="9">
        <v>0</v>
      </c>
      <c r="I16" s="9"/>
      <c r="J16" s="11"/>
      <c r="K16" s="12"/>
    </row>
    <row r="17" spans="1:11" s="16" customFormat="1" ht="1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23"/>
      <c r="K17" s="12"/>
    </row>
    <row r="18" spans="1:11" s="16" customFormat="1" ht="15" customHeight="1">
      <c r="A18" s="90" t="s">
        <v>23</v>
      </c>
      <c r="B18" s="5" t="s">
        <v>24</v>
      </c>
      <c r="C18" s="6">
        <v>150</v>
      </c>
      <c r="D18" s="6">
        <v>4.3499999999999996</v>
      </c>
      <c r="E18" s="6">
        <v>3.75</v>
      </c>
      <c r="F18" s="6">
        <v>6</v>
      </c>
      <c r="G18" s="6">
        <v>75</v>
      </c>
      <c r="H18" s="50">
        <v>1.05</v>
      </c>
      <c r="I18" s="6">
        <v>401</v>
      </c>
      <c r="J18" s="12"/>
      <c r="K18" s="12"/>
    </row>
    <row r="19" spans="1:11" s="16" customFormat="1" ht="15" customHeight="1">
      <c r="A19" s="41"/>
      <c r="B19" s="92"/>
      <c r="C19" s="41"/>
      <c r="D19" s="41"/>
      <c r="E19" s="41"/>
      <c r="F19" s="41"/>
      <c r="G19" s="41"/>
      <c r="H19" s="41"/>
      <c r="I19" s="41"/>
      <c r="J19" s="12"/>
      <c r="K19" s="12"/>
    </row>
    <row r="20" spans="1:11" s="16" customFormat="1" ht="15" customHeight="1">
      <c r="A20" s="90" t="s">
        <v>25</v>
      </c>
      <c r="B20" s="4" t="s">
        <v>173</v>
      </c>
      <c r="C20" s="6">
        <v>50</v>
      </c>
      <c r="D20" s="86">
        <v>0.45</v>
      </c>
      <c r="E20" s="86">
        <v>0.1</v>
      </c>
      <c r="F20" s="86">
        <v>4.05</v>
      </c>
      <c r="G20" s="17">
        <v>21.5</v>
      </c>
      <c r="H20" s="6">
        <v>30</v>
      </c>
      <c r="I20" s="6"/>
      <c r="J20" s="12"/>
      <c r="K20" s="12"/>
    </row>
    <row r="21" spans="1:11" s="16" customFormat="1" ht="15" customHeight="1">
      <c r="A21" s="6"/>
      <c r="B21" s="5" t="s">
        <v>128</v>
      </c>
      <c r="C21" s="6" t="s">
        <v>188</v>
      </c>
      <c r="D21" s="6">
        <v>13.46</v>
      </c>
      <c r="E21" s="6">
        <v>9.26</v>
      </c>
      <c r="F21" s="6">
        <v>31.43</v>
      </c>
      <c r="G21" s="6">
        <v>262.8</v>
      </c>
      <c r="H21" s="28">
        <v>0.12</v>
      </c>
      <c r="I21" s="28">
        <v>212</v>
      </c>
      <c r="J21" s="11"/>
      <c r="K21" s="12"/>
    </row>
    <row r="22" spans="1:11" s="16" customFormat="1" ht="15" customHeight="1">
      <c r="A22" s="86"/>
      <c r="B22" s="4" t="s">
        <v>163</v>
      </c>
      <c r="C22" s="6">
        <v>150</v>
      </c>
      <c r="D22" s="6">
        <v>3.15</v>
      </c>
      <c r="E22" s="6">
        <v>2.79</v>
      </c>
      <c r="F22" s="6">
        <v>22.68</v>
      </c>
      <c r="G22" s="6">
        <v>128.55000000000001</v>
      </c>
      <c r="H22" s="86">
        <v>1.08</v>
      </c>
      <c r="I22" s="6">
        <v>384</v>
      </c>
      <c r="J22" s="11"/>
      <c r="K22" s="12"/>
    </row>
    <row r="23" spans="1:11" s="16" customFormat="1" ht="15" customHeight="1">
      <c r="A23" s="43"/>
      <c r="B23" s="4" t="s">
        <v>83</v>
      </c>
      <c r="C23" s="6">
        <v>20</v>
      </c>
      <c r="D23" s="6">
        <v>1.48</v>
      </c>
      <c r="E23" s="6">
        <v>0.16</v>
      </c>
      <c r="F23" s="6">
        <v>9.6</v>
      </c>
      <c r="G23" s="6">
        <v>42.8</v>
      </c>
      <c r="H23" s="86">
        <v>0</v>
      </c>
      <c r="I23" s="6"/>
      <c r="J23" s="12"/>
      <c r="K23" s="12"/>
    </row>
    <row r="24" spans="1:11" s="16" customFormat="1" ht="15" customHeight="1">
      <c r="A24" s="24" t="s">
        <v>194</v>
      </c>
      <c r="B24" s="51"/>
      <c r="C24" s="24"/>
      <c r="D24" s="24">
        <v>62.87</v>
      </c>
      <c r="E24" s="24">
        <v>54.29</v>
      </c>
      <c r="F24" s="24">
        <v>200.17</v>
      </c>
      <c r="G24" s="24">
        <v>1533.31</v>
      </c>
      <c r="H24" s="24">
        <v>78.64</v>
      </c>
      <c r="I24" s="24"/>
      <c r="J24" s="42"/>
      <c r="K24" s="12"/>
    </row>
    <row r="25" spans="1:11" s="18" customFormat="1" ht="15">
      <c r="A25" s="25"/>
      <c r="B25" s="25"/>
      <c r="C25" s="25"/>
      <c r="D25" s="26"/>
      <c r="E25" s="26"/>
      <c r="F25" s="26"/>
      <c r="G25" s="25"/>
      <c r="H25" s="25"/>
      <c r="I25" s="25"/>
      <c r="J25" s="20"/>
      <c r="K25" s="20"/>
    </row>
    <row r="26" spans="1:11" s="18" customFormat="1" ht="15"/>
  </sheetData>
  <sheetProtection selectLockedCells="1" selectUnlockedCells="1"/>
  <mergeCells count="12">
    <mergeCell ref="J14:K14"/>
    <mergeCell ref="A11:I11"/>
    <mergeCell ref="A17:I17"/>
    <mergeCell ref="I1:I2"/>
    <mergeCell ref="B3:I3"/>
    <mergeCell ref="A9:I9"/>
    <mergeCell ref="A1:A2"/>
    <mergeCell ref="B1:B2"/>
    <mergeCell ref="C1:C2"/>
    <mergeCell ref="D1:F1"/>
    <mergeCell ref="G1:G2"/>
    <mergeCell ref="H1:H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C22" sqref="C22"/>
    </sheetView>
  </sheetViews>
  <sheetFormatPr defaultRowHeight="12.75"/>
  <cols>
    <col min="1" max="1" width="24" customWidth="1"/>
    <col min="2" max="2" width="34.42578125" customWidth="1"/>
    <col min="3" max="3" width="9.85546875" customWidth="1"/>
    <col min="7" max="7" width="15.85546875" customWidth="1"/>
    <col min="8" max="8" width="11.140625" customWidth="1"/>
    <col min="9" max="9" width="10.5703125" customWidth="1"/>
    <col min="10" max="10" width="11.5703125" customWidth="1"/>
  </cols>
  <sheetData>
    <row r="1" spans="1:11" s="18" customFormat="1" ht="21" customHeight="1">
      <c r="A1" s="108" t="s">
        <v>0</v>
      </c>
      <c r="B1" s="110" t="s">
        <v>1</v>
      </c>
      <c r="C1" s="110" t="s">
        <v>2</v>
      </c>
      <c r="D1" s="108" t="s">
        <v>3</v>
      </c>
      <c r="E1" s="108"/>
      <c r="F1" s="108"/>
      <c r="G1" s="108" t="s">
        <v>4</v>
      </c>
      <c r="H1" s="108" t="s">
        <v>5</v>
      </c>
      <c r="I1" s="108" t="s">
        <v>6</v>
      </c>
    </row>
    <row r="2" spans="1:11" s="18" customFormat="1" ht="22.5" customHeight="1">
      <c r="A2" s="108"/>
      <c r="B2" s="110"/>
      <c r="C2" s="110"/>
      <c r="D2" s="33" t="s">
        <v>7</v>
      </c>
      <c r="E2" s="33" t="s">
        <v>8</v>
      </c>
      <c r="F2" s="33" t="s">
        <v>9</v>
      </c>
      <c r="G2" s="108"/>
      <c r="H2" s="108"/>
      <c r="I2" s="108"/>
    </row>
    <row r="3" spans="1:11" s="18" customFormat="1" ht="15" customHeight="1">
      <c r="A3" s="34" t="s">
        <v>41</v>
      </c>
      <c r="B3" s="109"/>
      <c r="C3" s="109"/>
      <c r="D3" s="109"/>
      <c r="E3" s="109"/>
      <c r="F3" s="109"/>
      <c r="G3" s="109"/>
      <c r="H3" s="109"/>
      <c r="I3" s="109"/>
    </row>
    <row r="4" spans="1:11" s="16" customFormat="1" ht="30" customHeight="1">
      <c r="A4" s="47" t="s">
        <v>11</v>
      </c>
      <c r="B4" s="14" t="s">
        <v>156</v>
      </c>
      <c r="C4" s="86">
        <v>160</v>
      </c>
      <c r="D4" s="86">
        <v>3.46</v>
      </c>
      <c r="E4" s="86">
        <v>4.57</v>
      </c>
      <c r="F4" s="86">
        <v>24.7</v>
      </c>
      <c r="G4" s="86">
        <v>154</v>
      </c>
      <c r="H4" s="86">
        <v>0</v>
      </c>
      <c r="I4" s="86">
        <v>185</v>
      </c>
    </row>
    <row r="5" spans="1:11" s="16" customFormat="1" ht="15" customHeight="1">
      <c r="A5" s="41"/>
      <c r="B5" s="14" t="s">
        <v>34</v>
      </c>
      <c r="C5" s="86">
        <v>150</v>
      </c>
      <c r="D5" s="86">
        <v>2.34</v>
      </c>
      <c r="E5" s="86">
        <v>2</v>
      </c>
      <c r="F5" s="86">
        <v>10.63</v>
      </c>
      <c r="G5" s="86">
        <v>70</v>
      </c>
      <c r="H5" s="86">
        <v>0.98</v>
      </c>
      <c r="I5" s="86">
        <v>395</v>
      </c>
      <c r="J5" s="12"/>
      <c r="K5" s="12"/>
    </row>
    <row r="6" spans="1:11" s="16" customFormat="1" ht="15" customHeight="1">
      <c r="A6" s="43"/>
      <c r="B6" s="5" t="s">
        <v>171</v>
      </c>
      <c r="C6" s="6">
        <v>15</v>
      </c>
      <c r="D6" s="6">
        <v>0.57999999999999996</v>
      </c>
      <c r="E6" s="6">
        <v>4.59</v>
      </c>
      <c r="F6" s="6">
        <v>9.3699999999999992</v>
      </c>
      <c r="G6" s="50">
        <v>81.3</v>
      </c>
      <c r="H6" s="50">
        <v>0</v>
      </c>
      <c r="I6" s="6"/>
    </row>
    <row r="7" spans="1:11" s="16" customFormat="1" ht="15" customHeight="1">
      <c r="A7" s="86"/>
      <c r="B7" s="5" t="s">
        <v>40</v>
      </c>
      <c r="C7" s="6">
        <v>5</v>
      </c>
      <c r="D7" s="6">
        <v>1.1399999999999999</v>
      </c>
      <c r="E7" s="6">
        <v>1.47</v>
      </c>
      <c r="F7" s="6">
        <v>0</v>
      </c>
      <c r="G7" s="50">
        <v>18</v>
      </c>
      <c r="H7" s="50">
        <v>0.03</v>
      </c>
      <c r="I7" s="6">
        <v>7</v>
      </c>
      <c r="J7" s="12"/>
      <c r="K7" s="12"/>
    </row>
    <row r="8" spans="1:11" s="16" customFormat="1" ht="15" customHeight="1">
      <c r="A8" s="43"/>
      <c r="B8" s="4" t="s">
        <v>83</v>
      </c>
      <c r="C8" s="6">
        <v>30</v>
      </c>
      <c r="D8" s="6">
        <v>2.2200000000000002</v>
      </c>
      <c r="E8" s="6">
        <v>0.24</v>
      </c>
      <c r="F8" s="6">
        <v>14.4</v>
      </c>
      <c r="G8" s="6">
        <v>64.2</v>
      </c>
      <c r="H8" s="89">
        <v>0</v>
      </c>
      <c r="I8" s="6"/>
      <c r="J8" s="12"/>
      <c r="K8" s="12"/>
    </row>
    <row r="9" spans="1:11" s="16" customFormat="1" ht="15" customHeight="1">
      <c r="A9" s="107"/>
      <c r="B9" s="107"/>
      <c r="C9" s="107"/>
      <c r="D9" s="107"/>
      <c r="E9" s="107"/>
      <c r="F9" s="107"/>
      <c r="G9" s="107"/>
      <c r="H9" s="107"/>
      <c r="I9" s="107"/>
      <c r="J9" s="23"/>
      <c r="K9" s="12"/>
    </row>
    <row r="10" spans="1:11" s="16" customFormat="1" ht="15" customHeight="1">
      <c r="A10" s="90" t="s">
        <v>16</v>
      </c>
      <c r="B10" s="5" t="s">
        <v>144</v>
      </c>
      <c r="C10" s="6">
        <v>150</v>
      </c>
      <c r="D10" s="6">
        <v>4.58</v>
      </c>
      <c r="E10" s="6">
        <v>4.08</v>
      </c>
      <c r="F10" s="6">
        <v>7.58</v>
      </c>
      <c r="G10" s="6">
        <v>85</v>
      </c>
      <c r="H10" s="50">
        <v>2.0499999999999998</v>
      </c>
      <c r="I10" s="6">
        <v>400</v>
      </c>
      <c r="J10" s="12"/>
      <c r="K10" s="12"/>
    </row>
    <row r="11" spans="1:11" s="16" customFormat="1" ht="1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23"/>
      <c r="K11" s="12"/>
    </row>
    <row r="12" spans="1:11" s="16" customFormat="1" ht="15" customHeight="1">
      <c r="A12" s="90" t="s">
        <v>18</v>
      </c>
      <c r="B12" s="5" t="s">
        <v>186</v>
      </c>
      <c r="C12" s="6">
        <v>30</v>
      </c>
      <c r="D12" s="6">
        <v>0.52</v>
      </c>
      <c r="E12" s="6">
        <v>2.15</v>
      </c>
      <c r="F12" s="6">
        <v>1.95</v>
      </c>
      <c r="G12" s="50">
        <v>29.3</v>
      </c>
      <c r="H12" s="50">
        <v>7.69</v>
      </c>
      <c r="I12" s="6" t="s">
        <v>190</v>
      </c>
      <c r="J12" s="12"/>
      <c r="K12" s="12"/>
    </row>
    <row r="13" spans="1:11" s="16" customFormat="1" ht="31.5" customHeight="1">
      <c r="A13" s="86"/>
      <c r="B13" s="4" t="s">
        <v>143</v>
      </c>
      <c r="C13" s="6">
        <v>150</v>
      </c>
      <c r="D13" s="6">
        <v>1.64</v>
      </c>
      <c r="E13" s="6">
        <v>3.57</v>
      </c>
      <c r="F13" s="6">
        <v>8.2100000000000009</v>
      </c>
      <c r="G13" s="6">
        <v>71.55</v>
      </c>
      <c r="H13" s="7">
        <v>10.66</v>
      </c>
      <c r="I13" s="86">
        <v>59</v>
      </c>
      <c r="J13" s="12"/>
      <c r="K13" s="12"/>
    </row>
    <row r="14" spans="1:11" s="16" customFormat="1" ht="15" customHeight="1">
      <c r="A14" s="86"/>
      <c r="B14" s="5" t="s">
        <v>138</v>
      </c>
      <c r="C14" s="87" t="s">
        <v>137</v>
      </c>
      <c r="D14" s="86">
        <v>9.25</v>
      </c>
      <c r="E14" s="86">
        <v>8.35</v>
      </c>
      <c r="F14" s="86">
        <v>6.86</v>
      </c>
      <c r="G14" s="86">
        <v>139.97</v>
      </c>
      <c r="H14" s="6">
        <v>0.13</v>
      </c>
      <c r="I14" s="86">
        <v>288</v>
      </c>
      <c r="J14" s="12"/>
      <c r="K14" s="12"/>
    </row>
    <row r="15" spans="1:11" s="16" customFormat="1" ht="15" customHeight="1">
      <c r="A15" s="6"/>
      <c r="B15" s="4" t="s">
        <v>47</v>
      </c>
      <c r="C15" s="45">
        <v>100</v>
      </c>
      <c r="D15" s="102">
        <v>1.8</v>
      </c>
      <c r="E15" s="102">
        <v>4.05</v>
      </c>
      <c r="F15" s="102">
        <v>10.56</v>
      </c>
      <c r="G15" s="102">
        <v>85.9</v>
      </c>
      <c r="H15" s="103">
        <v>8.56</v>
      </c>
      <c r="I15" s="46">
        <v>344</v>
      </c>
      <c r="J15" s="12"/>
      <c r="K15" s="12"/>
    </row>
    <row r="16" spans="1:11" s="16" customFormat="1" ht="15" customHeight="1">
      <c r="A16" s="6"/>
      <c r="B16" s="4" t="s">
        <v>139</v>
      </c>
      <c r="C16" s="6">
        <v>150</v>
      </c>
      <c r="D16" s="6">
        <v>0.17</v>
      </c>
      <c r="E16" s="6">
        <v>0.01</v>
      </c>
      <c r="F16" s="6">
        <v>26.4</v>
      </c>
      <c r="G16" s="6">
        <v>106.65</v>
      </c>
      <c r="H16" s="86">
        <v>0.11</v>
      </c>
      <c r="I16" s="6">
        <v>379</v>
      </c>
      <c r="J16" s="12"/>
      <c r="K16" s="12"/>
    </row>
    <row r="17" spans="1:11" s="16" customFormat="1" ht="15" customHeight="1">
      <c r="A17" s="9"/>
      <c r="B17" s="8" t="s">
        <v>87</v>
      </c>
      <c r="C17" s="6">
        <v>40</v>
      </c>
      <c r="D17" s="6">
        <v>2.72</v>
      </c>
      <c r="E17" s="6">
        <v>0.48</v>
      </c>
      <c r="F17" s="6">
        <v>18.559999999999999</v>
      </c>
      <c r="G17" s="6">
        <v>86</v>
      </c>
      <c r="H17" s="9">
        <v>0</v>
      </c>
      <c r="I17" s="9"/>
      <c r="J17" s="11"/>
      <c r="K17" s="12"/>
    </row>
    <row r="18" spans="1:11" s="16" customFormat="1" ht="1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23"/>
      <c r="K18" s="12"/>
    </row>
    <row r="19" spans="1:11" s="16" customFormat="1" ht="15" customHeight="1">
      <c r="A19" s="90" t="s">
        <v>23</v>
      </c>
      <c r="B19" s="5" t="s">
        <v>30</v>
      </c>
      <c r="C19" s="6">
        <v>150</v>
      </c>
      <c r="D19" s="6">
        <v>3.75</v>
      </c>
      <c r="E19" s="6">
        <v>4.2</v>
      </c>
      <c r="F19" s="6">
        <v>6</v>
      </c>
      <c r="G19" s="6">
        <v>74.55</v>
      </c>
      <c r="H19" s="6">
        <v>1.05</v>
      </c>
      <c r="I19" s="6">
        <v>401</v>
      </c>
      <c r="J19" s="12"/>
      <c r="K19" s="12"/>
    </row>
    <row r="20" spans="1:11" s="16" customFormat="1" ht="15" customHeight="1">
      <c r="A20" s="41"/>
      <c r="B20" s="92"/>
      <c r="C20" s="41"/>
      <c r="D20" s="41"/>
      <c r="E20" s="41"/>
      <c r="F20" s="41"/>
      <c r="G20" s="41"/>
      <c r="H20" s="41"/>
      <c r="I20" s="41"/>
      <c r="J20" s="12"/>
      <c r="K20" s="12"/>
    </row>
    <row r="21" spans="1:11" s="16" customFormat="1" ht="30" customHeight="1">
      <c r="A21" s="90" t="s">
        <v>25</v>
      </c>
      <c r="B21" s="4" t="s">
        <v>180</v>
      </c>
      <c r="C21" s="6" t="s">
        <v>208</v>
      </c>
      <c r="D21" s="6">
        <v>4.0199999999999996</v>
      </c>
      <c r="E21" s="6">
        <v>5.36</v>
      </c>
      <c r="F21" s="6">
        <v>29.09</v>
      </c>
      <c r="G21" s="6">
        <v>181.22</v>
      </c>
      <c r="H21" s="7">
        <v>6.43</v>
      </c>
      <c r="I21" s="86" t="s">
        <v>181</v>
      </c>
      <c r="J21" s="12"/>
      <c r="K21" s="12"/>
    </row>
    <row r="22" spans="1:11" s="16" customFormat="1" ht="15" customHeight="1">
      <c r="A22" s="86"/>
      <c r="B22" s="10" t="s">
        <v>31</v>
      </c>
      <c r="C22" s="86">
        <v>150</v>
      </c>
      <c r="D22" s="86">
        <v>2.65</v>
      </c>
      <c r="E22" s="86">
        <v>2.33</v>
      </c>
      <c r="F22" s="86">
        <v>11.31</v>
      </c>
      <c r="G22" s="86">
        <v>77</v>
      </c>
      <c r="H22" s="86">
        <v>1.19</v>
      </c>
      <c r="I22" s="86">
        <v>394</v>
      </c>
      <c r="J22" s="11"/>
      <c r="K22" s="12"/>
    </row>
    <row r="23" spans="1:11" s="16" customFormat="1" ht="30" customHeight="1">
      <c r="A23" s="41"/>
      <c r="B23" s="85" t="s">
        <v>155</v>
      </c>
      <c r="C23" s="104">
        <v>50</v>
      </c>
      <c r="D23" s="104">
        <v>2.88</v>
      </c>
      <c r="E23" s="104">
        <v>1.17</v>
      </c>
      <c r="F23" s="104">
        <v>27.78</v>
      </c>
      <c r="G23" s="104">
        <v>133</v>
      </c>
      <c r="H23" s="104">
        <v>0.02</v>
      </c>
      <c r="I23" s="104">
        <v>454</v>
      </c>
    </row>
    <row r="24" spans="1:11" s="16" customFormat="1" ht="15" customHeight="1">
      <c r="A24" s="86"/>
      <c r="B24" s="4" t="s">
        <v>83</v>
      </c>
      <c r="C24" s="6">
        <v>25</v>
      </c>
      <c r="D24" s="6">
        <v>1.85</v>
      </c>
      <c r="E24" s="6">
        <v>0.2</v>
      </c>
      <c r="F24" s="6">
        <v>12</v>
      </c>
      <c r="G24" s="6">
        <v>53.5</v>
      </c>
      <c r="H24" s="86">
        <v>0</v>
      </c>
      <c r="I24" s="6"/>
      <c r="J24" s="12"/>
      <c r="K24" s="12"/>
    </row>
    <row r="25" spans="1:11" s="16" customFormat="1" ht="15" customHeight="1">
      <c r="A25" s="24" t="s">
        <v>194</v>
      </c>
      <c r="B25" s="51"/>
      <c r="C25" s="24"/>
      <c r="D25" s="24">
        <v>45.57</v>
      </c>
      <c r="E25" s="24">
        <v>48.82</v>
      </c>
      <c r="F25" s="24">
        <v>225.4</v>
      </c>
      <c r="G25" s="24">
        <v>1511.14</v>
      </c>
      <c r="H25" s="24">
        <v>38.9</v>
      </c>
      <c r="I25" s="24"/>
      <c r="J25" s="42"/>
      <c r="K25" s="12"/>
    </row>
    <row r="26" spans="1:11" s="18" customFormat="1" ht="15" customHeight="1">
      <c r="A26" s="25"/>
      <c r="B26" s="25"/>
      <c r="C26" s="25"/>
      <c r="D26" s="26"/>
      <c r="E26" s="26"/>
      <c r="F26" s="26"/>
      <c r="G26" s="25"/>
      <c r="H26" s="25"/>
      <c r="I26" s="25"/>
      <c r="J26" s="20"/>
      <c r="K26" s="20"/>
    </row>
    <row r="27" spans="1:11" s="18" customFormat="1" ht="15"/>
  </sheetData>
  <sheetProtection selectLockedCells="1" selectUnlockedCells="1"/>
  <mergeCells count="11">
    <mergeCell ref="A11:I11"/>
    <mergeCell ref="A18:I18"/>
    <mergeCell ref="I1:I2"/>
    <mergeCell ref="B3:I3"/>
    <mergeCell ref="A9:I9"/>
    <mergeCell ref="A1:A2"/>
    <mergeCell ref="B1:B2"/>
    <mergeCell ref="C1:C2"/>
    <mergeCell ref="D1:F1"/>
    <mergeCell ref="G1:G2"/>
    <mergeCell ref="H1:H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A15" sqref="A15"/>
    </sheetView>
  </sheetViews>
  <sheetFormatPr defaultRowHeight="12.75"/>
  <cols>
    <col min="1" max="1" width="24" customWidth="1"/>
    <col min="2" max="2" width="34.42578125" customWidth="1"/>
    <col min="3" max="3" width="9.85546875" customWidth="1"/>
    <col min="7" max="7" width="15.85546875" customWidth="1"/>
    <col min="8" max="8" width="11.140625" customWidth="1"/>
    <col min="9" max="9" width="10.5703125" customWidth="1"/>
    <col min="10" max="10" width="11.5703125" customWidth="1"/>
  </cols>
  <sheetData>
    <row r="1" spans="1:11" s="22" customFormat="1" ht="21" customHeight="1">
      <c r="A1" s="107" t="s">
        <v>0</v>
      </c>
      <c r="B1" s="114" t="s">
        <v>1</v>
      </c>
      <c r="C1" s="114" t="s">
        <v>2</v>
      </c>
      <c r="D1" s="107" t="s">
        <v>3</v>
      </c>
      <c r="E1" s="107"/>
      <c r="F1" s="107"/>
      <c r="G1" s="107" t="s">
        <v>4</v>
      </c>
      <c r="H1" s="107" t="s">
        <v>5</v>
      </c>
      <c r="I1" s="107" t="s">
        <v>6</v>
      </c>
    </row>
    <row r="2" spans="1:11" s="22" customFormat="1" ht="22.5" customHeight="1">
      <c r="A2" s="107"/>
      <c r="B2" s="114"/>
      <c r="C2" s="114"/>
      <c r="D2" s="90" t="s">
        <v>7</v>
      </c>
      <c r="E2" s="90" t="s">
        <v>8</v>
      </c>
      <c r="F2" s="90" t="s">
        <v>9</v>
      </c>
      <c r="G2" s="107"/>
      <c r="H2" s="107"/>
      <c r="I2" s="107"/>
    </row>
    <row r="3" spans="1:11" s="22" customFormat="1" ht="15" customHeight="1">
      <c r="A3" s="47" t="s">
        <v>44</v>
      </c>
      <c r="B3" s="113"/>
      <c r="C3" s="113"/>
      <c r="D3" s="113"/>
      <c r="E3" s="113"/>
      <c r="F3" s="113"/>
      <c r="G3" s="113"/>
      <c r="H3" s="113"/>
      <c r="I3" s="113"/>
    </row>
    <row r="4" spans="1:11" s="16" customFormat="1" ht="15" customHeight="1">
      <c r="A4" s="47" t="s">
        <v>11</v>
      </c>
      <c r="B4" s="5" t="s">
        <v>37</v>
      </c>
      <c r="C4" s="6">
        <v>50</v>
      </c>
      <c r="D4" s="6">
        <v>0.59</v>
      </c>
      <c r="E4" s="6">
        <v>2.54</v>
      </c>
      <c r="F4" s="6">
        <v>5.64</v>
      </c>
      <c r="G4" s="50">
        <v>48.4</v>
      </c>
      <c r="H4" s="50">
        <v>2.27</v>
      </c>
      <c r="I4" s="6" t="s">
        <v>164</v>
      </c>
    </row>
    <row r="5" spans="1:11" s="16" customFormat="1" ht="15" customHeight="1">
      <c r="A5" s="47"/>
      <c r="B5" s="14" t="s">
        <v>145</v>
      </c>
      <c r="C5" s="86">
        <v>100</v>
      </c>
      <c r="D5" s="86">
        <v>4.7</v>
      </c>
      <c r="E5" s="86">
        <v>2.27</v>
      </c>
      <c r="F5" s="86">
        <v>19.72</v>
      </c>
      <c r="G5" s="86">
        <v>118</v>
      </c>
      <c r="H5" s="86">
        <v>0.02</v>
      </c>
      <c r="I5" s="86">
        <v>207</v>
      </c>
    </row>
    <row r="6" spans="1:11" s="16" customFormat="1" ht="15" customHeight="1">
      <c r="A6" s="93"/>
      <c r="B6" s="14" t="s">
        <v>13</v>
      </c>
      <c r="C6" s="87" t="s">
        <v>207</v>
      </c>
      <c r="D6" s="86">
        <v>0.04</v>
      </c>
      <c r="E6" s="86">
        <v>0.01</v>
      </c>
      <c r="F6" s="86">
        <v>6.99</v>
      </c>
      <c r="G6" s="86">
        <v>28</v>
      </c>
      <c r="H6" s="86">
        <v>0.02</v>
      </c>
      <c r="I6" s="86" t="s">
        <v>82</v>
      </c>
    </row>
    <row r="7" spans="1:11" s="16" customFormat="1" ht="15" customHeight="1">
      <c r="A7" s="43"/>
      <c r="B7" s="5" t="s">
        <v>129</v>
      </c>
      <c r="C7" s="6">
        <v>10</v>
      </c>
      <c r="D7" s="6">
        <v>1.0900000000000001</v>
      </c>
      <c r="E7" s="6">
        <v>0.13</v>
      </c>
      <c r="F7" s="6">
        <v>6.88</v>
      </c>
      <c r="G7" s="50">
        <v>33.1</v>
      </c>
      <c r="H7" s="50">
        <v>0</v>
      </c>
      <c r="I7" s="6"/>
      <c r="J7" s="12"/>
      <c r="K7" s="12"/>
    </row>
    <row r="8" spans="1:11" s="16" customFormat="1" ht="15" customHeight="1">
      <c r="A8" s="43"/>
      <c r="B8" s="4" t="s">
        <v>14</v>
      </c>
      <c r="C8" s="6">
        <v>6</v>
      </c>
      <c r="D8" s="6">
        <v>0.06</v>
      </c>
      <c r="E8" s="6">
        <v>4.32</v>
      </c>
      <c r="F8" s="6">
        <v>0.06</v>
      </c>
      <c r="G8" s="6">
        <v>39.6</v>
      </c>
      <c r="H8" s="9">
        <v>0</v>
      </c>
      <c r="I8" s="6">
        <v>6</v>
      </c>
      <c r="J8" s="12"/>
      <c r="K8" s="12"/>
    </row>
    <row r="9" spans="1:11" s="16" customFormat="1" ht="15" customHeight="1">
      <c r="A9" s="43"/>
      <c r="B9" s="4" t="s">
        <v>83</v>
      </c>
      <c r="C9" s="6">
        <v>35</v>
      </c>
      <c r="D9" s="6">
        <v>2.59</v>
      </c>
      <c r="E9" s="6">
        <v>0.28000000000000003</v>
      </c>
      <c r="F9" s="6">
        <v>16.8</v>
      </c>
      <c r="G9" s="6">
        <v>74.900000000000006</v>
      </c>
      <c r="H9" s="89">
        <v>0</v>
      </c>
      <c r="I9" s="6"/>
      <c r="J9" s="12"/>
      <c r="K9" s="12"/>
    </row>
    <row r="10" spans="1:11" s="16" customFormat="1" ht="1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23"/>
      <c r="K10" s="12"/>
    </row>
    <row r="11" spans="1:11" s="16" customFormat="1" ht="15" customHeight="1">
      <c r="A11" s="90" t="s">
        <v>16</v>
      </c>
      <c r="B11" s="40" t="s">
        <v>17</v>
      </c>
      <c r="C11" s="94">
        <v>200</v>
      </c>
      <c r="D11" s="94">
        <v>0</v>
      </c>
      <c r="E11" s="94">
        <v>0</v>
      </c>
      <c r="F11" s="94">
        <v>23</v>
      </c>
      <c r="G11" s="94">
        <v>92</v>
      </c>
      <c r="H11" s="94">
        <v>12</v>
      </c>
      <c r="I11" s="6"/>
      <c r="J11" s="12"/>
      <c r="K11" s="12"/>
    </row>
    <row r="12" spans="1:11" s="16" customFormat="1" ht="1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23"/>
      <c r="K12" s="12"/>
    </row>
    <row r="13" spans="1:11" s="16" customFormat="1" ht="30" customHeight="1">
      <c r="A13" s="90" t="s">
        <v>18</v>
      </c>
      <c r="B13" s="5" t="s">
        <v>19</v>
      </c>
      <c r="C13" s="6">
        <v>30</v>
      </c>
      <c r="D13" s="6">
        <v>0.89</v>
      </c>
      <c r="E13" s="6">
        <v>1.55</v>
      </c>
      <c r="F13" s="6">
        <v>1.87</v>
      </c>
      <c r="G13" s="6">
        <v>25.08</v>
      </c>
      <c r="H13" s="6">
        <v>3.3</v>
      </c>
      <c r="I13" s="6">
        <v>10</v>
      </c>
      <c r="J13" s="12"/>
      <c r="K13" s="12"/>
    </row>
    <row r="14" spans="1:11" s="22" customFormat="1" ht="15" customHeight="1">
      <c r="A14" s="48"/>
      <c r="B14" s="48" t="s">
        <v>182</v>
      </c>
      <c r="C14" s="86">
        <v>150</v>
      </c>
      <c r="D14" s="86">
        <v>2.31</v>
      </c>
      <c r="E14" s="86">
        <v>4.46</v>
      </c>
      <c r="F14" s="86">
        <v>9.8699999999999992</v>
      </c>
      <c r="G14" s="86">
        <v>88.86</v>
      </c>
      <c r="H14" s="86">
        <v>4.21</v>
      </c>
      <c r="I14" s="86" t="s">
        <v>191</v>
      </c>
    </row>
    <row r="15" spans="1:11" s="16" customFormat="1" ht="15" customHeight="1">
      <c r="A15" s="86"/>
      <c r="B15" s="4" t="s">
        <v>146</v>
      </c>
      <c r="C15" s="6">
        <v>80</v>
      </c>
      <c r="D15" s="6">
        <v>10.34</v>
      </c>
      <c r="E15" s="6">
        <v>8.2799999999999994</v>
      </c>
      <c r="F15" s="6">
        <v>2.19</v>
      </c>
      <c r="G15" s="6">
        <v>124.5</v>
      </c>
      <c r="H15" s="7">
        <v>5.0000000000000001E-3</v>
      </c>
      <c r="I15" s="86">
        <v>278</v>
      </c>
      <c r="J15" s="12"/>
      <c r="K15" s="12"/>
    </row>
    <row r="16" spans="1:11" s="16" customFormat="1" ht="15" customHeight="1">
      <c r="A16" s="43"/>
      <c r="B16" s="4" t="s">
        <v>20</v>
      </c>
      <c r="C16" s="6">
        <v>110</v>
      </c>
      <c r="D16" s="6">
        <v>2.1800000000000002</v>
      </c>
      <c r="E16" s="6">
        <v>4.08</v>
      </c>
      <c r="F16" s="6">
        <v>10.44</v>
      </c>
      <c r="G16" s="6">
        <v>86.9</v>
      </c>
      <c r="H16" s="28">
        <v>18</v>
      </c>
      <c r="I16" s="6">
        <v>132</v>
      </c>
      <c r="J16" s="12"/>
      <c r="K16" s="12"/>
    </row>
    <row r="17" spans="1:11" s="16" customFormat="1" ht="15" customHeight="1">
      <c r="A17" s="6"/>
      <c r="B17" s="4" t="s">
        <v>21</v>
      </c>
      <c r="C17" s="6">
        <v>150</v>
      </c>
      <c r="D17" s="6">
        <v>0.33</v>
      </c>
      <c r="E17" s="6">
        <v>0.02</v>
      </c>
      <c r="F17" s="6">
        <v>20.83</v>
      </c>
      <c r="G17" s="6">
        <v>84.75</v>
      </c>
      <c r="H17" s="86">
        <v>0.3</v>
      </c>
      <c r="I17" s="6">
        <v>376</v>
      </c>
      <c r="J17" s="11"/>
      <c r="K17" s="12"/>
    </row>
    <row r="18" spans="1:11" s="16" customFormat="1" ht="15" customHeight="1">
      <c r="A18" s="43"/>
      <c r="B18" s="8" t="s">
        <v>87</v>
      </c>
      <c r="C18" s="6">
        <v>40</v>
      </c>
      <c r="D18" s="6">
        <v>2.72</v>
      </c>
      <c r="E18" s="6">
        <v>0.48</v>
      </c>
      <c r="F18" s="6">
        <v>18.559999999999999</v>
      </c>
      <c r="G18" s="6">
        <v>86</v>
      </c>
      <c r="H18" s="9">
        <v>0</v>
      </c>
      <c r="I18" s="9"/>
      <c r="J18" s="12"/>
      <c r="K18" s="12"/>
    </row>
    <row r="19" spans="1:11" s="16" customFormat="1" ht="1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23"/>
      <c r="K19" s="12"/>
    </row>
    <row r="20" spans="1:11" s="16" customFormat="1" ht="15" customHeight="1">
      <c r="A20" s="90" t="s">
        <v>23</v>
      </c>
      <c r="B20" s="5" t="s">
        <v>36</v>
      </c>
      <c r="C20" s="6">
        <v>150</v>
      </c>
      <c r="D20" s="6">
        <v>4.3499999999999996</v>
      </c>
      <c r="E20" s="6">
        <v>3.75</v>
      </c>
      <c r="F20" s="6">
        <v>6.3</v>
      </c>
      <c r="G20" s="6">
        <v>76</v>
      </c>
      <c r="H20" s="50">
        <v>0.45</v>
      </c>
      <c r="I20" s="6">
        <v>401</v>
      </c>
      <c r="J20" s="12"/>
      <c r="K20" s="12"/>
    </row>
    <row r="21" spans="1:11" s="16" customFormat="1" ht="15" customHeight="1">
      <c r="A21" s="41"/>
      <c r="B21" s="92"/>
      <c r="C21" s="41"/>
      <c r="D21" s="41"/>
      <c r="E21" s="41"/>
      <c r="F21" s="41"/>
      <c r="G21" s="41"/>
      <c r="H21" s="41"/>
      <c r="I21" s="41"/>
      <c r="J21" s="12"/>
      <c r="K21" s="12"/>
    </row>
    <row r="22" spans="1:11" s="16" customFormat="1" ht="30.75" customHeight="1">
      <c r="A22" s="90" t="s">
        <v>25</v>
      </c>
      <c r="B22" s="5" t="s">
        <v>33</v>
      </c>
      <c r="C22" s="6">
        <v>30</v>
      </c>
      <c r="D22" s="6">
        <v>0.56999999999999995</v>
      </c>
      <c r="E22" s="6">
        <v>2.67</v>
      </c>
      <c r="F22" s="6">
        <v>2.31</v>
      </c>
      <c r="G22" s="6">
        <v>35.700000000000003</v>
      </c>
      <c r="H22" s="6">
        <v>2.1</v>
      </c>
      <c r="I22" s="6" t="s">
        <v>96</v>
      </c>
      <c r="J22" s="12"/>
      <c r="K22" s="12"/>
    </row>
    <row r="23" spans="1:11" s="16" customFormat="1" ht="15" customHeight="1">
      <c r="A23" s="86"/>
      <c r="B23" s="4" t="s">
        <v>148</v>
      </c>
      <c r="C23" s="6">
        <v>80</v>
      </c>
      <c r="D23" s="6">
        <v>14.03</v>
      </c>
      <c r="E23" s="6">
        <v>0.55000000000000004</v>
      </c>
      <c r="F23" s="6">
        <v>0.63</v>
      </c>
      <c r="G23" s="6">
        <v>64</v>
      </c>
      <c r="H23" s="28">
        <v>0.57999999999999996</v>
      </c>
      <c r="I23" s="6">
        <v>242</v>
      </c>
    </row>
    <row r="24" spans="1:11" s="16" customFormat="1" ht="15" customHeight="1">
      <c r="A24" s="43"/>
      <c r="B24" s="4" t="s">
        <v>29</v>
      </c>
      <c r="C24" s="6">
        <v>100</v>
      </c>
      <c r="D24" s="6">
        <v>2.04</v>
      </c>
      <c r="E24" s="6">
        <v>3.2</v>
      </c>
      <c r="F24" s="6">
        <v>13.63</v>
      </c>
      <c r="G24" s="6">
        <v>91.5</v>
      </c>
      <c r="H24" s="28">
        <v>12.1</v>
      </c>
      <c r="I24" s="6">
        <v>321</v>
      </c>
      <c r="J24" s="12"/>
      <c r="K24" s="12"/>
    </row>
    <row r="25" spans="1:11" s="16" customFormat="1" ht="15" customHeight="1">
      <c r="A25" s="41"/>
      <c r="B25" s="10" t="s">
        <v>26</v>
      </c>
      <c r="C25" s="86">
        <v>150</v>
      </c>
      <c r="D25" s="86">
        <v>0.1</v>
      </c>
      <c r="E25" s="86">
        <v>0.01</v>
      </c>
      <c r="F25" s="86">
        <v>16.670000000000002</v>
      </c>
      <c r="G25" s="86">
        <v>67.17</v>
      </c>
      <c r="H25" s="86">
        <v>1.92</v>
      </c>
      <c r="I25" s="86" t="s">
        <v>89</v>
      </c>
      <c r="J25" s="12"/>
      <c r="K25" s="12"/>
    </row>
    <row r="26" spans="1:11" s="16" customFormat="1" ht="15" customHeight="1">
      <c r="A26" s="89"/>
      <c r="B26" s="5" t="s">
        <v>149</v>
      </c>
      <c r="C26" s="6">
        <v>40</v>
      </c>
      <c r="D26" s="6">
        <v>3.16</v>
      </c>
      <c r="E26" s="6">
        <v>3.25</v>
      </c>
      <c r="F26" s="6">
        <v>21.79</v>
      </c>
      <c r="G26" s="50">
        <v>128.80000000000001</v>
      </c>
      <c r="H26" s="50">
        <v>0</v>
      </c>
      <c r="I26" s="6">
        <v>467</v>
      </c>
      <c r="J26" s="15"/>
    </row>
    <row r="27" spans="1:11" s="16" customFormat="1" ht="15" customHeight="1">
      <c r="A27" s="6"/>
      <c r="B27" s="4" t="s">
        <v>83</v>
      </c>
      <c r="C27" s="6">
        <v>20</v>
      </c>
      <c r="D27" s="6">
        <v>1.48</v>
      </c>
      <c r="E27" s="6">
        <v>0.16</v>
      </c>
      <c r="F27" s="6">
        <v>9.6</v>
      </c>
      <c r="G27" s="6">
        <v>42.8</v>
      </c>
      <c r="H27" s="86">
        <v>0</v>
      </c>
      <c r="I27" s="6"/>
      <c r="J27" s="11"/>
      <c r="K27" s="12"/>
    </row>
    <row r="28" spans="1:11" s="16" customFormat="1" ht="15" customHeight="1">
      <c r="A28" s="24" t="s">
        <v>194</v>
      </c>
      <c r="B28" s="51"/>
      <c r="C28" s="24"/>
      <c r="D28" s="24">
        <v>53.57</v>
      </c>
      <c r="E28" s="24">
        <v>42.01</v>
      </c>
      <c r="F28" s="24">
        <v>213.78</v>
      </c>
      <c r="G28" s="24">
        <v>1436.06</v>
      </c>
      <c r="H28" s="24">
        <v>57.274999999999999</v>
      </c>
      <c r="I28" s="24"/>
      <c r="J28" s="42"/>
      <c r="K28" s="12"/>
    </row>
    <row r="29" spans="1:11" s="18" customFormat="1" ht="15">
      <c r="A29" s="25"/>
      <c r="B29" s="25"/>
      <c r="C29" s="25"/>
      <c r="D29" s="26"/>
      <c r="E29" s="26"/>
      <c r="F29" s="26"/>
      <c r="G29" s="25"/>
      <c r="H29" s="25"/>
      <c r="I29" s="25"/>
      <c r="J29" s="20"/>
      <c r="K29" s="20"/>
    </row>
    <row r="30" spans="1:11" s="18" customFormat="1" ht="15"/>
  </sheetData>
  <sheetProtection selectLockedCells="1" selectUnlockedCells="1"/>
  <mergeCells count="11">
    <mergeCell ref="A12:I12"/>
    <mergeCell ref="A19:I19"/>
    <mergeCell ref="I1:I2"/>
    <mergeCell ref="B3:I3"/>
    <mergeCell ref="A10:I10"/>
    <mergeCell ref="A1:A2"/>
    <mergeCell ref="B1:B2"/>
    <mergeCell ref="C1:C2"/>
    <mergeCell ref="D1:F1"/>
    <mergeCell ref="G1:G2"/>
    <mergeCell ref="H1:H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C22" sqref="C22"/>
    </sheetView>
  </sheetViews>
  <sheetFormatPr defaultRowHeight="12.75"/>
  <cols>
    <col min="1" max="1" width="24" customWidth="1"/>
    <col min="2" max="2" width="34.42578125" customWidth="1"/>
    <col min="3" max="3" width="9.85546875" customWidth="1"/>
    <col min="7" max="7" width="15.85546875" customWidth="1"/>
    <col min="8" max="8" width="11.140625" customWidth="1"/>
    <col min="9" max="9" width="10.5703125" customWidth="1"/>
    <col min="10" max="10" width="11.5703125" customWidth="1"/>
  </cols>
  <sheetData>
    <row r="1" spans="1:11" s="22" customFormat="1" ht="21" customHeight="1">
      <c r="A1" s="107" t="s">
        <v>0</v>
      </c>
      <c r="B1" s="114" t="s">
        <v>1</v>
      </c>
      <c r="C1" s="114" t="s">
        <v>2</v>
      </c>
      <c r="D1" s="107" t="s">
        <v>3</v>
      </c>
      <c r="E1" s="107"/>
      <c r="F1" s="107"/>
      <c r="G1" s="107" t="s">
        <v>4</v>
      </c>
      <c r="H1" s="107" t="s">
        <v>5</v>
      </c>
      <c r="I1" s="107" t="s">
        <v>6</v>
      </c>
    </row>
    <row r="2" spans="1:11" s="22" customFormat="1" ht="22.5" customHeight="1">
      <c r="A2" s="107"/>
      <c r="B2" s="114"/>
      <c r="C2" s="114"/>
      <c r="D2" s="90" t="s">
        <v>7</v>
      </c>
      <c r="E2" s="90" t="s">
        <v>8</v>
      </c>
      <c r="F2" s="90" t="s">
        <v>9</v>
      </c>
      <c r="G2" s="107"/>
      <c r="H2" s="107"/>
      <c r="I2" s="107"/>
    </row>
    <row r="3" spans="1:11" s="16" customFormat="1" ht="15" customHeight="1">
      <c r="A3" s="47" t="s">
        <v>45</v>
      </c>
      <c r="B3" s="113"/>
      <c r="C3" s="113"/>
      <c r="D3" s="113"/>
      <c r="E3" s="113"/>
      <c r="F3" s="113"/>
      <c r="G3" s="113"/>
      <c r="H3" s="113"/>
      <c r="I3" s="113"/>
    </row>
    <row r="4" spans="1:11" s="16" customFormat="1" ht="15" customHeight="1">
      <c r="A4" s="47" t="s">
        <v>11</v>
      </c>
      <c r="B4" s="5" t="s">
        <v>134</v>
      </c>
      <c r="C4" s="6">
        <v>30</v>
      </c>
      <c r="D4" s="6">
        <v>0.38</v>
      </c>
      <c r="E4" s="6">
        <v>1.5</v>
      </c>
      <c r="F4" s="6">
        <v>2.2400000000000002</v>
      </c>
      <c r="G4" s="6">
        <v>24.06</v>
      </c>
      <c r="H4" s="6">
        <v>6</v>
      </c>
      <c r="I4" s="6" t="s">
        <v>189</v>
      </c>
    </row>
    <row r="5" spans="1:11" s="16" customFormat="1" ht="15" customHeight="1">
      <c r="A5" s="86"/>
      <c r="B5" s="14" t="s">
        <v>154</v>
      </c>
      <c r="C5" s="86">
        <v>120</v>
      </c>
      <c r="D5" s="86">
        <v>8.92</v>
      </c>
      <c r="E5" s="86">
        <v>11.2</v>
      </c>
      <c r="F5" s="86">
        <v>9.2799999999999994</v>
      </c>
      <c r="G5" s="86">
        <v>174</v>
      </c>
      <c r="H5" s="86">
        <v>4.9400000000000004</v>
      </c>
      <c r="I5" s="86">
        <v>218</v>
      </c>
      <c r="J5" s="12"/>
      <c r="K5" s="12"/>
    </row>
    <row r="6" spans="1:11" s="16" customFormat="1" ht="15" customHeight="1">
      <c r="A6" s="86"/>
      <c r="B6" s="14" t="s">
        <v>34</v>
      </c>
      <c r="C6" s="86">
        <v>150</v>
      </c>
      <c r="D6" s="86">
        <v>2.34</v>
      </c>
      <c r="E6" s="86">
        <v>2</v>
      </c>
      <c r="F6" s="86">
        <v>10.63</v>
      </c>
      <c r="G6" s="86">
        <v>70</v>
      </c>
      <c r="H6" s="86">
        <v>0.98</v>
      </c>
      <c r="I6" s="86">
        <v>395</v>
      </c>
      <c r="J6" s="12"/>
      <c r="K6" s="12"/>
    </row>
    <row r="7" spans="1:11" s="16" customFormat="1" ht="15" customHeight="1">
      <c r="A7" s="86"/>
      <c r="B7" s="4" t="s">
        <v>14</v>
      </c>
      <c r="C7" s="6">
        <v>5</v>
      </c>
      <c r="D7" s="6">
        <v>0.05</v>
      </c>
      <c r="E7" s="6">
        <v>3.6</v>
      </c>
      <c r="F7" s="6">
        <v>0.05</v>
      </c>
      <c r="G7" s="6">
        <v>33</v>
      </c>
      <c r="H7" s="9">
        <v>0</v>
      </c>
      <c r="I7" s="6">
        <v>6</v>
      </c>
    </row>
    <row r="8" spans="1:11" s="16" customFormat="1" ht="15" customHeight="1">
      <c r="A8" s="6"/>
      <c r="B8" s="4" t="s">
        <v>83</v>
      </c>
      <c r="C8" s="6">
        <v>30</v>
      </c>
      <c r="D8" s="6">
        <v>2.2200000000000002</v>
      </c>
      <c r="E8" s="6">
        <v>0.24</v>
      </c>
      <c r="F8" s="6">
        <v>14.4</v>
      </c>
      <c r="G8" s="6">
        <v>64.2</v>
      </c>
      <c r="H8" s="89">
        <v>0</v>
      </c>
      <c r="I8" s="6"/>
      <c r="J8" s="11"/>
      <c r="K8" s="12"/>
    </row>
    <row r="9" spans="1:11" s="16" customFormat="1" ht="15" customHeight="1">
      <c r="A9" s="107"/>
      <c r="B9" s="107"/>
      <c r="C9" s="107"/>
      <c r="D9" s="107"/>
      <c r="E9" s="107"/>
      <c r="F9" s="107"/>
      <c r="G9" s="107"/>
      <c r="H9" s="107"/>
      <c r="I9" s="107"/>
      <c r="J9" s="23"/>
      <c r="K9" s="12"/>
    </row>
    <row r="10" spans="1:11" s="16" customFormat="1" ht="15" customHeight="1">
      <c r="A10" s="90" t="s">
        <v>16</v>
      </c>
      <c r="B10" s="4" t="s">
        <v>167</v>
      </c>
      <c r="C10" s="43">
        <v>150</v>
      </c>
      <c r="D10" s="43">
        <v>0.6</v>
      </c>
      <c r="E10" s="43">
        <v>0.45</v>
      </c>
      <c r="F10" s="43">
        <v>15.45</v>
      </c>
      <c r="G10" s="43">
        <v>70.5</v>
      </c>
      <c r="H10" s="93">
        <v>10</v>
      </c>
      <c r="I10" s="93"/>
      <c r="J10" s="12"/>
      <c r="K10" s="12"/>
    </row>
    <row r="11" spans="1:11" s="16" customFormat="1" ht="1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23"/>
      <c r="K11" s="12"/>
    </row>
    <row r="12" spans="1:11" s="16" customFormat="1" ht="15" customHeight="1">
      <c r="A12" s="90" t="s">
        <v>18</v>
      </c>
      <c r="B12" s="5" t="s">
        <v>98</v>
      </c>
      <c r="C12" s="6">
        <v>30</v>
      </c>
      <c r="D12" s="6">
        <v>0.24</v>
      </c>
      <c r="E12" s="6">
        <v>0.03</v>
      </c>
      <c r="F12" s="6">
        <v>0.51</v>
      </c>
      <c r="G12" s="6">
        <v>3.9</v>
      </c>
      <c r="H12" s="6">
        <v>1.5</v>
      </c>
      <c r="I12" s="6"/>
      <c r="J12" s="12"/>
      <c r="K12" s="12"/>
    </row>
    <row r="13" spans="1:11" s="22" customFormat="1" ht="30.75" customHeight="1">
      <c r="A13" s="86"/>
      <c r="B13" s="4" t="s">
        <v>172</v>
      </c>
      <c r="C13" s="6" t="s">
        <v>151</v>
      </c>
      <c r="D13" s="6">
        <v>5.08</v>
      </c>
      <c r="E13" s="6">
        <v>6.22</v>
      </c>
      <c r="F13" s="6">
        <v>7.82</v>
      </c>
      <c r="G13" s="6">
        <v>107.6</v>
      </c>
      <c r="H13" s="7">
        <v>6.17</v>
      </c>
      <c r="I13" s="86">
        <v>57</v>
      </c>
    </row>
    <row r="14" spans="1:11" s="16" customFormat="1" ht="15" customHeight="1">
      <c r="A14" s="86"/>
      <c r="B14" s="5" t="s">
        <v>152</v>
      </c>
      <c r="C14" s="86">
        <v>70</v>
      </c>
      <c r="D14" s="86">
        <v>10.87</v>
      </c>
      <c r="E14" s="86">
        <v>8.25</v>
      </c>
      <c r="F14" s="86">
        <v>11.25</v>
      </c>
      <c r="G14" s="86">
        <v>162.16999999999999</v>
      </c>
      <c r="H14" s="6">
        <v>0.1</v>
      </c>
      <c r="I14" s="86">
        <v>282</v>
      </c>
      <c r="J14" s="12"/>
      <c r="K14" s="12"/>
    </row>
    <row r="15" spans="1:11" s="16" customFormat="1" ht="15" customHeight="1">
      <c r="A15" s="48"/>
      <c r="B15" s="48" t="s">
        <v>127</v>
      </c>
      <c r="C15" s="104">
        <v>100</v>
      </c>
      <c r="D15" s="104">
        <v>2.2999999999999998</v>
      </c>
      <c r="E15" s="104">
        <v>4.5999999999999996</v>
      </c>
      <c r="F15" s="104">
        <v>12.3</v>
      </c>
      <c r="G15" s="86">
        <v>100.09</v>
      </c>
      <c r="H15" s="104">
        <v>6.7</v>
      </c>
      <c r="I15" s="104">
        <v>54</v>
      </c>
      <c r="J15" s="12"/>
      <c r="K15" s="12"/>
    </row>
    <row r="16" spans="1:11" s="16" customFormat="1" ht="15" customHeight="1">
      <c r="A16" s="6"/>
      <c r="B16" s="4" t="s">
        <v>91</v>
      </c>
      <c r="C16" s="6">
        <v>150</v>
      </c>
      <c r="D16" s="6">
        <v>0.12</v>
      </c>
      <c r="E16" s="6">
        <v>0.12</v>
      </c>
      <c r="F16" s="6">
        <v>17.190000000000001</v>
      </c>
      <c r="G16" s="6">
        <v>73.2</v>
      </c>
      <c r="H16" s="86">
        <v>1.29</v>
      </c>
      <c r="I16" s="6">
        <v>372</v>
      </c>
      <c r="J16" s="12"/>
      <c r="K16" s="12"/>
    </row>
    <row r="17" spans="1:11" s="16" customFormat="1" ht="15" customHeight="1">
      <c r="A17" s="43"/>
      <c r="B17" s="8" t="s">
        <v>87</v>
      </c>
      <c r="C17" s="6">
        <v>40</v>
      </c>
      <c r="D17" s="6">
        <v>2.72</v>
      </c>
      <c r="E17" s="6">
        <v>0.48</v>
      </c>
      <c r="F17" s="6">
        <v>18.559999999999999</v>
      </c>
      <c r="G17" s="6">
        <v>86</v>
      </c>
      <c r="H17" s="9">
        <v>0</v>
      </c>
      <c r="I17" s="9"/>
      <c r="J17" s="12"/>
      <c r="K17" s="12"/>
    </row>
    <row r="18" spans="1:11" s="16" customFormat="1" ht="1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23"/>
      <c r="K18" s="12"/>
    </row>
    <row r="19" spans="1:11" s="16" customFormat="1" ht="15" customHeight="1">
      <c r="A19" s="90" t="s">
        <v>23</v>
      </c>
      <c r="B19" s="5" t="s">
        <v>24</v>
      </c>
      <c r="C19" s="6">
        <v>150</v>
      </c>
      <c r="D19" s="6">
        <v>4.3499999999999996</v>
      </c>
      <c r="E19" s="6">
        <v>3.75</v>
      </c>
      <c r="F19" s="6">
        <v>6</v>
      </c>
      <c r="G19" s="6">
        <v>75</v>
      </c>
      <c r="H19" s="50">
        <v>1.05</v>
      </c>
      <c r="I19" s="6">
        <v>401</v>
      </c>
      <c r="J19" s="12"/>
      <c r="K19" s="12"/>
    </row>
    <row r="20" spans="1:11" s="16" customFormat="1" ht="15" customHeight="1">
      <c r="A20" s="41"/>
      <c r="B20" s="92"/>
      <c r="C20" s="41"/>
      <c r="D20" s="41"/>
      <c r="E20" s="41"/>
      <c r="F20" s="41"/>
      <c r="G20" s="41"/>
      <c r="H20" s="41"/>
      <c r="I20" s="41"/>
      <c r="J20" s="12"/>
      <c r="K20" s="12"/>
    </row>
    <row r="21" spans="1:11" s="16" customFormat="1" ht="15" customHeight="1">
      <c r="A21" s="90" t="s">
        <v>25</v>
      </c>
      <c r="B21" s="4" t="s">
        <v>173</v>
      </c>
      <c r="C21" s="6">
        <v>50</v>
      </c>
      <c r="D21" s="86">
        <v>0.45</v>
      </c>
      <c r="E21" s="86">
        <v>0.1</v>
      </c>
      <c r="F21" s="86">
        <v>4.05</v>
      </c>
      <c r="G21" s="17">
        <v>21.5</v>
      </c>
      <c r="H21" s="6">
        <v>30</v>
      </c>
      <c r="I21" s="6"/>
      <c r="J21" s="12"/>
      <c r="K21" s="12"/>
    </row>
    <row r="22" spans="1:11" s="16" customFormat="1" ht="15" customHeight="1">
      <c r="A22" s="41"/>
      <c r="B22" s="14" t="s">
        <v>177</v>
      </c>
      <c r="C22" s="86">
        <v>165</v>
      </c>
      <c r="D22" s="86">
        <v>4.03</v>
      </c>
      <c r="E22" s="86">
        <v>5.05</v>
      </c>
      <c r="F22" s="86">
        <v>21.67</v>
      </c>
      <c r="G22" s="86">
        <v>148.19999999999999</v>
      </c>
      <c r="H22" s="86">
        <v>3.91</v>
      </c>
      <c r="I22" s="86">
        <v>170</v>
      </c>
    </row>
    <row r="23" spans="1:11" s="16" customFormat="1" ht="15" customHeight="1">
      <c r="A23" s="49"/>
      <c r="B23" s="10" t="s">
        <v>31</v>
      </c>
      <c r="C23" s="86">
        <v>150</v>
      </c>
      <c r="D23" s="86">
        <v>2.65</v>
      </c>
      <c r="E23" s="86">
        <v>2.33</v>
      </c>
      <c r="F23" s="86">
        <v>11.31</v>
      </c>
      <c r="G23" s="86">
        <v>77</v>
      </c>
      <c r="H23" s="86">
        <v>1.19</v>
      </c>
      <c r="I23" s="86">
        <v>394</v>
      </c>
      <c r="J23" s="15"/>
    </row>
    <row r="24" spans="1:11" s="16" customFormat="1" ht="31.5" customHeight="1">
      <c r="A24" s="41"/>
      <c r="B24" s="85" t="s">
        <v>155</v>
      </c>
      <c r="C24" s="104">
        <v>60</v>
      </c>
      <c r="D24" s="104">
        <v>3.46</v>
      </c>
      <c r="E24" s="104">
        <v>1.4</v>
      </c>
      <c r="F24" s="104">
        <v>33.340000000000003</v>
      </c>
      <c r="G24" s="104">
        <v>159.6</v>
      </c>
      <c r="H24" s="104">
        <v>2.4E-2</v>
      </c>
      <c r="I24" s="104">
        <v>454</v>
      </c>
    </row>
    <row r="25" spans="1:11" s="16" customFormat="1" ht="15" customHeight="1">
      <c r="A25" s="41"/>
      <c r="B25" s="4" t="s">
        <v>83</v>
      </c>
      <c r="C25" s="6">
        <v>20</v>
      </c>
      <c r="D25" s="6">
        <v>1.48</v>
      </c>
      <c r="E25" s="6">
        <v>0.16</v>
      </c>
      <c r="F25" s="6">
        <v>9.6</v>
      </c>
      <c r="G25" s="6">
        <v>42.8</v>
      </c>
      <c r="H25" s="86">
        <v>0</v>
      </c>
      <c r="I25" s="6"/>
      <c r="J25" s="12"/>
      <c r="K25" s="12"/>
    </row>
    <row r="26" spans="1:11" s="16" customFormat="1" ht="15" customHeight="1">
      <c r="A26" s="24" t="s">
        <v>194</v>
      </c>
      <c r="B26" s="51"/>
      <c r="C26" s="24"/>
      <c r="D26" s="24">
        <v>52.26</v>
      </c>
      <c r="E26" s="24">
        <v>51.48</v>
      </c>
      <c r="F26" s="24">
        <v>205.65</v>
      </c>
      <c r="G26" s="24">
        <v>1492.82</v>
      </c>
      <c r="H26" s="24">
        <v>73.853999999999999</v>
      </c>
      <c r="I26" s="24"/>
      <c r="J26" s="42"/>
      <c r="K26" s="12"/>
    </row>
    <row r="27" spans="1:11" s="18" customFormat="1" ht="15" customHeight="1">
      <c r="A27" s="25"/>
      <c r="B27" s="25"/>
      <c r="C27" s="25"/>
      <c r="D27" s="26"/>
      <c r="E27" s="26"/>
      <c r="F27" s="26"/>
      <c r="G27" s="25"/>
      <c r="H27" s="25"/>
      <c r="I27" s="25"/>
      <c r="J27" s="20"/>
      <c r="K27" s="20"/>
    </row>
  </sheetData>
  <sheetProtection selectLockedCells="1" selectUnlockedCells="1"/>
  <mergeCells count="11">
    <mergeCell ref="A11:I11"/>
    <mergeCell ref="A18:I18"/>
    <mergeCell ref="I1:I2"/>
    <mergeCell ref="B3:I3"/>
    <mergeCell ref="A9:I9"/>
    <mergeCell ref="A1:A2"/>
    <mergeCell ref="B1:B2"/>
    <mergeCell ref="C1:C2"/>
    <mergeCell ref="D1:F1"/>
    <mergeCell ref="G1:G2"/>
    <mergeCell ref="H1:H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A21" sqref="A21"/>
    </sheetView>
  </sheetViews>
  <sheetFormatPr defaultRowHeight="12.75"/>
  <cols>
    <col min="1" max="1" width="24" customWidth="1"/>
    <col min="2" max="2" width="34.42578125" customWidth="1"/>
    <col min="3" max="3" width="9.85546875" customWidth="1"/>
    <col min="7" max="7" width="15.85546875" customWidth="1"/>
    <col min="8" max="8" width="11.140625" customWidth="1"/>
    <col min="9" max="9" width="10.5703125" customWidth="1"/>
    <col min="10" max="10" width="11.5703125" customWidth="1"/>
  </cols>
  <sheetData>
    <row r="1" spans="1:11" s="22" customFormat="1" ht="21" customHeight="1">
      <c r="A1" s="107" t="s">
        <v>0</v>
      </c>
      <c r="B1" s="114" t="s">
        <v>1</v>
      </c>
      <c r="C1" s="114" t="s">
        <v>2</v>
      </c>
      <c r="D1" s="107" t="s">
        <v>3</v>
      </c>
      <c r="E1" s="107"/>
      <c r="F1" s="107"/>
      <c r="G1" s="107" t="s">
        <v>4</v>
      </c>
      <c r="H1" s="107" t="s">
        <v>5</v>
      </c>
      <c r="I1" s="107" t="s">
        <v>6</v>
      </c>
    </row>
    <row r="2" spans="1:11" s="22" customFormat="1" ht="22.5" customHeight="1">
      <c r="A2" s="107"/>
      <c r="B2" s="114"/>
      <c r="C2" s="114"/>
      <c r="D2" s="90" t="s">
        <v>7</v>
      </c>
      <c r="E2" s="90" t="s">
        <v>8</v>
      </c>
      <c r="F2" s="90" t="s">
        <v>9</v>
      </c>
      <c r="G2" s="107"/>
      <c r="H2" s="107"/>
      <c r="I2" s="107"/>
    </row>
    <row r="3" spans="1:11" s="16" customFormat="1" ht="15" customHeight="1">
      <c r="A3" s="47" t="s">
        <v>46</v>
      </c>
      <c r="B3" s="113"/>
      <c r="C3" s="113"/>
      <c r="D3" s="113"/>
      <c r="E3" s="113"/>
      <c r="F3" s="113"/>
      <c r="G3" s="113"/>
      <c r="H3" s="113"/>
      <c r="I3" s="113"/>
    </row>
    <row r="4" spans="1:11" s="16" customFormat="1" ht="15" customHeight="1">
      <c r="A4" s="47" t="s">
        <v>11</v>
      </c>
      <c r="B4" s="14" t="s">
        <v>150</v>
      </c>
      <c r="C4" s="86">
        <v>200</v>
      </c>
      <c r="D4" s="86">
        <v>5.97</v>
      </c>
      <c r="E4" s="86">
        <v>5.48</v>
      </c>
      <c r="F4" s="86">
        <v>17.079999999999998</v>
      </c>
      <c r="G4" s="86">
        <v>141.6</v>
      </c>
      <c r="H4" s="86">
        <v>0.91</v>
      </c>
      <c r="I4" s="86">
        <v>94</v>
      </c>
    </row>
    <row r="5" spans="1:11" s="16" customFormat="1" ht="15" customHeight="1">
      <c r="A5" s="43"/>
      <c r="B5" s="10" t="s">
        <v>131</v>
      </c>
      <c r="C5" s="86">
        <v>150</v>
      </c>
      <c r="D5" s="86">
        <v>3.15</v>
      </c>
      <c r="E5" s="86">
        <v>2.72</v>
      </c>
      <c r="F5" s="86">
        <v>12.96</v>
      </c>
      <c r="G5" s="86">
        <v>89</v>
      </c>
      <c r="H5" s="86">
        <v>1.2</v>
      </c>
      <c r="I5" s="86">
        <v>397</v>
      </c>
      <c r="J5" s="12"/>
      <c r="K5" s="12"/>
    </row>
    <row r="6" spans="1:11" s="16" customFormat="1" ht="15" customHeight="1">
      <c r="A6" s="41"/>
      <c r="B6" s="5" t="s">
        <v>40</v>
      </c>
      <c r="C6" s="6">
        <v>7</v>
      </c>
      <c r="D6" s="6">
        <v>1.59</v>
      </c>
      <c r="E6" s="6">
        <v>2.0499999999999998</v>
      </c>
      <c r="F6" s="6">
        <v>0</v>
      </c>
      <c r="G6" s="50">
        <v>25.2</v>
      </c>
      <c r="H6" s="50">
        <v>4.2000000000000003E-2</v>
      </c>
      <c r="I6" s="6">
        <v>7</v>
      </c>
      <c r="J6" s="12"/>
      <c r="K6" s="12"/>
    </row>
    <row r="7" spans="1:11" s="16" customFormat="1" ht="15" customHeight="1">
      <c r="A7" s="86"/>
      <c r="B7" s="4" t="s">
        <v>14</v>
      </c>
      <c r="C7" s="6">
        <v>5</v>
      </c>
      <c r="D7" s="6">
        <v>0.05</v>
      </c>
      <c r="E7" s="6">
        <v>3.6</v>
      </c>
      <c r="F7" s="6">
        <v>0.05</v>
      </c>
      <c r="G7" s="6">
        <v>33</v>
      </c>
      <c r="H7" s="9">
        <v>0</v>
      </c>
      <c r="I7" s="6">
        <v>6</v>
      </c>
    </row>
    <row r="8" spans="1:11" s="16" customFormat="1" ht="15" customHeight="1">
      <c r="A8" s="43"/>
      <c r="B8" s="4" t="s">
        <v>83</v>
      </c>
      <c r="C8" s="6">
        <v>30</v>
      </c>
      <c r="D8" s="6">
        <v>2.2200000000000002</v>
      </c>
      <c r="E8" s="6">
        <v>0.24</v>
      </c>
      <c r="F8" s="6">
        <v>14.4</v>
      </c>
      <c r="G8" s="6">
        <v>64.2</v>
      </c>
      <c r="H8" s="89">
        <v>0</v>
      </c>
      <c r="I8" s="6"/>
    </row>
    <row r="9" spans="1:11" s="16" customFormat="1" ht="15" customHeight="1">
      <c r="A9" s="107"/>
      <c r="B9" s="107"/>
      <c r="C9" s="107"/>
      <c r="D9" s="107"/>
      <c r="E9" s="107"/>
      <c r="F9" s="107"/>
      <c r="G9" s="107"/>
      <c r="H9" s="107"/>
      <c r="I9" s="107"/>
      <c r="J9" s="23"/>
      <c r="K9" s="12"/>
    </row>
    <row r="10" spans="1:11" s="16" customFormat="1" ht="15" customHeight="1">
      <c r="A10" s="90" t="s">
        <v>16</v>
      </c>
      <c r="B10" s="40" t="s">
        <v>17</v>
      </c>
      <c r="C10" s="94">
        <v>200</v>
      </c>
      <c r="D10" s="94">
        <v>0</v>
      </c>
      <c r="E10" s="94">
        <v>0</v>
      </c>
      <c r="F10" s="94">
        <v>23</v>
      </c>
      <c r="G10" s="94">
        <v>92</v>
      </c>
      <c r="H10" s="94">
        <v>12</v>
      </c>
      <c r="I10" s="43"/>
      <c r="J10" s="12"/>
      <c r="K10" s="12"/>
    </row>
    <row r="11" spans="1:11" s="16" customFormat="1" ht="1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23"/>
      <c r="K11" s="12"/>
    </row>
    <row r="12" spans="1:11" s="16" customFormat="1" ht="15" customHeight="1">
      <c r="A12" s="90" t="s">
        <v>18</v>
      </c>
      <c r="B12" s="85" t="s">
        <v>12</v>
      </c>
      <c r="C12" s="86">
        <v>30</v>
      </c>
      <c r="D12" s="86">
        <v>0.42</v>
      </c>
      <c r="E12" s="86">
        <v>1.52</v>
      </c>
      <c r="F12" s="86">
        <v>2.7</v>
      </c>
      <c r="G12" s="86">
        <v>26.22</v>
      </c>
      <c r="H12" s="86">
        <v>9.73</v>
      </c>
      <c r="I12" s="86">
        <v>20</v>
      </c>
      <c r="J12" s="12"/>
      <c r="K12" s="12"/>
    </row>
    <row r="13" spans="1:11" s="16" customFormat="1" ht="30.75" customHeight="1">
      <c r="A13" s="90"/>
      <c r="B13" s="4" t="s">
        <v>192</v>
      </c>
      <c r="C13" s="6">
        <v>150</v>
      </c>
      <c r="D13" s="6">
        <v>1.26</v>
      </c>
      <c r="E13" s="6">
        <v>2.02</v>
      </c>
      <c r="F13" s="6">
        <v>7.28</v>
      </c>
      <c r="G13" s="6">
        <v>52.32</v>
      </c>
      <c r="H13" s="7">
        <v>3.45</v>
      </c>
      <c r="I13" s="86">
        <v>85</v>
      </c>
      <c r="J13" s="12"/>
      <c r="K13" s="12"/>
    </row>
    <row r="14" spans="1:11" s="16" customFormat="1" ht="15" customHeight="1">
      <c r="A14" s="41"/>
      <c r="B14" s="5" t="s">
        <v>153</v>
      </c>
      <c r="C14" s="86">
        <v>180</v>
      </c>
      <c r="D14" s="86">
        <v>18.66</v>
      </c>
      <c r="E14" s="86">
        <v>6.54</v>
      </c>
      <c r="F14" s="86">
        <v>30.1</v>
      </c>
      <c r="G14" s="86">
        <v>254.25</v>
      </c>
      <c r="H14" s="6">
        <v>0.46</v>
      </c>
      <c r="I14" s="86">
        <v>304</v>
      </c>
      <c r="J14" s="12"/>
      <c r="K14" s="12"/>
    </row>
    <row r="15" spans="1:11" s="16" customFormat="1" ht="15" customHeight="1">
      <c r="A15" s="6"/>
      <c r="B15" s="4" t="s">
        <v>139</v>
      </c>
      <c r="C15" s="6">
        <v>150</v>
      </c>
      <c r="D15" s="6">
        <v>0.17</v>
      </c>
      <c r="E15" s="6">
        <v>0.01</v>
      </c>
      <c r="F15" s="6">
        <v>26.4</v>
      </c>
      <c r="G15" s="6">
        <v>106.65</v>
      </c>
      <c r="H15" s="86">
        <v>0.11</v>
      </c>
      <c r="I15" s="6">
        <v>379</v>
      </c>
      <c r="J15" s="12"/>
      <c r="K15" s="12"/>
    </row>
    <row r="16" spans="1:11" s="16" customFormat="1" ht="15" customHeight="1">
      <c r="A16" s="43"/>
      <c r="B16" s="8" t="s">
        <v>87</v>
      </c>
      <c r="C16" s="6">
        <v>40</v>
      </c>
      <c r="D16" s="6">
        <v>2.72</v>
      </c>
      <c r="E16" s="6">
        <v>0.48</v>
      </c>
      <c r="F16" s="6">
        <v>18.559999999999999</v>
      </c>
      <c r="G16" s="6">
        <v>86</v>
      </c>
      <c r="H16" s="9">
        <v>0</v>
      </c>
      <c r="I16" s="9"/>
      <c r="J16" s="12"/>
      <c r="K16" s="12"/>
    </row>
    <row r="17" spans="1:11" s="16" customFormat="1" ht="1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23"/>
      <c r="K17" s="12"/>
    </row>
    <row r="18" spans="1:11" s="16" customFormat="1" ht="15" customHeight="1">
      <c r="A18" s="90" t="s">
        <v>23</v>
      </c>
      <c r="B18" s="5" t="s">
        <v>30</v>
      </c>
      <c r="C18" s="6">
        <v>150</v>
      </c>
      <c r="D18" s="6">
        <v>3.75</v>
      </c>
      <c r="E18" s="6">
        <v>4.2</v>
      </c>
      <c r="F18" s="6">
        <v>6</v>
      </c>
      <c r="G18" s="6">
        <v>74.55</v>
      </c>
      <c r="H18" s="6">
        <v>1.05</v>
      </c>
      <c r="I18" s="6">
        <v>401</v>
      </c>
      <c r="J18" s="12"/>
      <c r="K18" s="12"/>
    </row>
    <row r="19" spans="1:11" s="16" customFormat="1" ht="15" customHeight="1">
      <c r="A19" s="41"/>
      <c r="B19" s="92"/>
      <c r="C19" s="41"/>
      <c r="D19" s="41"/>
      <c r="E19" s="41"/>
      <c r="F19" s="41"/>
      <c r="G19" s="41"/>
      <c r="H19" s="41"/>
      <c r="I19" s="41"/>
      <c r="J19" s="12"/>
      <c r="K19" s="12"/>
    </row>
    <row r="20" spans="1:11" s="16" customFormat="1" ht="15" customHeight="1">
      <c r="A20" s="90" t="s">
        <v>25</v>
      </c>
      <c r="B20" s="5" t="s">
        <v>85</v>
      </c>
      <c r="C20" s="86">
        <v>40</v>
      </c>
      <c r="D20" s="86">
        <v>0.43</v>
      </c>
      <c r="E20" s="86">
        <v>7.0000000000000007E-2</v>
      </c>
      <c r="F20" s="86">
        <v>3.45</v>
      </c>
      <c r="G20" s="86">
        <v>16.16</v>
      </c>
      <c r="H20" s="86">
        <v>2.5</v>
      </c>
      <c r="I20" s="86">
        <v>38</v>
      </c>
      <c r="J20" s="12"/>
      <c r="K20" s="12"/>
    </row>
    <row r="21" spans="1:11" s="16" customFormat="1" ht="30" customHeight="1">
      <c r="A21" s="41"/>
      <c r="B21" s="5" t="s">
        <v>185</v>
      </c>
      <c r="C21" s="87" t="s">
        <v>184</v>
      </c>
      <c r="D21" s="86">
        <v>20.100000000000001</v>
      </c>
      <c r="E21" s="86">
        <v>14.36</v>
      </c>
      <c r="F21" s="86">
        <v>34.65</v>
      </c>
      <c r="G21" s="86">
        <v>348.64</v>
      </c>
      <c r="H21" s="86">
        <v>0.39</v>
      </c>
      <c r="I21" s="86">
        <v>235</v>
      </c>
    </row>
    <row r="22" spans="1:11" s="16" customFormat="1" ht="15" customHeight="1">
      <c r="A22" s="93"/>
      <c r="B22" s="5" t="s">
        <v>144</v>
      </c>
      <c r="C22" s="6">
        <v>150</v>
      </c>
      <c r="D22" s="6">
        <v>4.58</v>
      </c>
      <c r="E22" s="6">
        <v>4.08</v>
      </c>
      <c r="F22" s="6">
        <v>7.58</v>
      </c>
      <c r="G22" s="6">
        <v>85</v>
      </c>
      <c r="H22" s="50">
        <v>2.0499999999999998</v>
      </c>
      <c r="I22" s="6">
        <v>400</v>
      </c>
    </row>
    <row r="23" spans="1:11" s="16" customFormat="1" ht="15" customHeight="1">
      <c r="A23" s="24" t="s">
        <v>194</v>
      </c>
      <c r="B23" s="51"/>
      <c r="C23" s="24"/>
      <c r="D23" s="24">
        <v>65.069999999999993</v>
      </c>
      <c r="E23" s="24">
        <v>47.37</v>
      </c>
      <c r="F23" s="24">
        <v>204.21</v>
      </c>
      <c r="G23" s="24">
        <v>1494.79</v>
      </c>
      <c r="H23" s="24">
        <v>33.892000000000003</v>
      </c>
      <c r="I23" s="24"/>
      <c r="J23" s="42"/>
      <c r="K23" s="12"/>
    </row>
    <row r="24" spans="1:11" s="18" customFormat="1" ht="15" customHeight="1">
      <c r="A24" s="25"/>
      <c r="B24" s="25"/>
      <c r="C24" s="25"/>
      <c r="D24" s="26"/>
      <c r="E24" s="26"/>
      <c r="F24" s="26"/>
      <c r="G24" s="25"/>
      <c r="H24" s="25"/>
      <c r="I24" s="25"/>
      <c r="J24" s="20"/>
      <c r="K24" s="20"/>
    </row>
  </sheetData>
  <sheetProtection selectLockedCells="1" selectUnlockedCells="1"/>
  <mergeCells count="11">
    <mergeCell ref="A11:I11"/>
    <mergeCell ref="A17:I17"/>
    <mergeCell ref="I1:I2"/>
    <mergeCell ref="B3:I3"/>
    <mergeCell ref="A9:I9"/>
    <mergeCell ref="A1:A2"/>
    <mergeCell ref="B1:B2"/>
    <mergeCell ref="C1:C2"/>
    <mergeCell ref="D1:F1"/>
    <mergeCell ref="G1:G2"/>
    <mergeCell ref="H1:H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C14" sqref="C14"/>
    </sheetView>
  </sheetViews>
  <sheetFormatPr defaultRowHeight="12.75"/>
  <cols>
    <col min="1" max="1" width="24" customWidth="1"/>
    <col min="2" max="2" width="34.42578125" customWidth="1"/>
    <col min="3" max="3" width="9.85546875" customWidth="1"/>
    <col min="7" max="7" width="15.85546875" customWidth="1"/>
    <col min="8" max="8" width="11.140625" customWidth="1"/>
    <col min="9" max="9" width="10.5703125" customWidth="1"/>
    <col min="10" max="10" width="11.5703125" customWidth="1"/>
  </cols>
  <sheetData>
    <row r="1" spans="1:11" s="22" customFormat="1" ht="21" customHeight="1">
      <c r="A1" s="107" t="s">
        <v>0</v>
      </c>
      <c r="B1" s="114" t="s">
        <v>1</v>
      </c>
      <c r="C1" s="114" t="s">
        <v>2</v>
      </c>
      <c r="D1" s="107" t="s">
        <v>3</v>
      </c>
      <c r="E1" s="107"/>
      <c r="F1" s="107"/>
      <c r="G1" s="107" t="s">
        <v>4</v>
      </c>
      <c r="H1" s="107" t="s">
        <v>5</v>
      </c>
      <c r="I1" s="107" t="s">
        <v>6</v>
      </c>
    </row>
    <row r="2" spans="1:11" s="22" customFormat="1" ht="22.5" customHeight="1">
      <c r="A2" s="107"/>
      <c r="B2" s="114"/>
      <c r="C2" s="114"/>
      <c r="D2" s="90" t="s">
        <v>7</v>
      </c>
      <c r="E2" s="90" t="s">
        <v>8</v>
      </c>
      <c r="F2" s="90" t="s">
        <v>9</v>
      </c>
      <c r="G2" s="107"/>
      <c r="H2" s="107"/>
      <c r="I2" s="107"/>
    </row>
    <row r="3" spans="1:11" s="16" customFormat="1" ht="15" customHeight="1">
      <c r="A3" s="47" t="s">
        <v>48</v>
      </c>
      <c r="B3" s="113"/>
      <c r="C3" s="113"/>
      <c r="D3" s="113"/>
      <c r="E3" s="113"/>
      <c r="F3" s="113"/>
      <c r="G3" s="113"/>
      <c r="H3" s="113"/>
      <c r="I3" s="113"/>
    </row>
    <row r="4" spans="1:11" s="16" customFormat="1" ht="15" customHeight="1">
      <c r="A4" s="47" t="s">
        <v>11</v>
      </c>
      <c r="B4" s="5" t="s">
        <v>37</v>
      </c>
      <c r="C4" s="6">
        <v>30</v>
      </c>
      <c r="D4" s="6">
        <v>0.35</v>
      </c>
      <c r="E4" s="6">
        <v>1.52</v>
      </c>
      <c r="F4" s="6">
        <v>3.38</v>
      </c>
      <c r="G4" s="50">
        <v>29.04</v>
      </c>
      <c r="H4" s="50">
        <v>1.36</v>
      </c>
      <c r="I4" s="6" t="s">
        <v>164</v>
      </c>
    </row>
    <row r="5" spans="1:11" s="16" customFormat="1" ht="29.25" customHeight="1">
      <c r="A5" s="41"/>
      <c r="B5" s="14" t="s">
        <v>183</v>
      </c>
      <c r="C5" s="86">
        <v>200</v>
      </c>
      <c r="D5" s="86">
        <v>5.92</v>
      </c>
      <c r="E5" s="86">
        <v>5.93</v>
      </c>
      <c r="F5" s="86">
        <v>17.93</v>
      </c>
      <c r="G5" s="86">
        <v>148.80000000000001</v>
      </c>
      <c r="H5" s="86">
        <v>0.91</v>
      </c>
      <c r="I5" s="86">
        <v>94</v>
      </c>
    </row>
    <row r="6" spans="1:11" s="16" customFormat="1" ht="15" customHeight="1">
      <c r="A6" s="43"/>
      <c r="B6" s="10" t="s">
        <v>31</v>
      </c>
      <c r="C6" s="86">
        <v>150</v>
      </c>
      <c r="D6" s="86">
        <v>2.65</v>
      </c>
      <c r="E6" s="86">
        <v>2.33</v>
      </c>
      <c r="F6" s="86">
        <v>11.31</v>
      </c>
      <c r="G6" s="86">
        <v>77</v>
      </c>
      <c r="H6" s="86">
        <v>1.19</v>
      </c>
      <c r="I6" s="86">
        <v>394</v>
      </c>
      <c r="J6" s="12"/>
      <c r="K6" s="12"/>
    </row>
    <row r="7" spans="1:11" s="16" customFormat="1" ht="15" customHeight="1">
      <c r="A7" s="86"/>
      <c r="B7" s="4" t="s">
        <v>14</v>
      </c>
      <c r="C7" s="6">
        <v>5</v>
      </c>
      <c r="D7" s="6">
        <v>0.05</v>
      </c>
      <c r="E7" s="6">
        <v>3.6</v>
      </c>
      <c r="F7" s="6">
        <v>0.05</v>
      </c>
      <c r="G7" s="6">
        <v>33</v>
      </c>
      <c r="H7" s="9">
        <v>0</v>
      </c>
      <c r="I7" s="6">
        <v>6</v>
      </c>
    </row>
    <row r="8" spans="1:11" s="16" customFormat="1" ht="15" customHeight="1">
      <c r="A8" s="43"/>
      <c r="B8" s="4" t="s">
        <v>83</v>
      </c>
      <c r="C8" s="6">
        <v>30</v>
      </c>
      <c r="D8" s="6">
        <v>2.2200000000000002</v>
      </c>
      <c r="E8" s="6">
        <v>0.24</v>
      </c>
      <c r="F8" s="6">
        <v>14.4</v>
      </c>
      <c r="G8" s="6">
        <v>64.2</v>
      </c>
      <c r="H8" s="89">
        <v>0</v>
      </c>
      <c r="I8" s="6"/>
      <c r="J8" s="12"/>
      <c r="K8" s="12"/>
    </row>
    <row r="9" spans="1:11" s="16" customFormat="1" ht="15" customHeight="1">
      <c r="A9" s="107"/>
      <c r="B9" s="107"/>
      <c r="C9" s="107"/>
      <c r="D9" s="107"/>
      <c r="E9" s="107"/>
      <c r="F9" s="107"/>
      <c r="G9" s="107"/>
      <c r="H9" s="107"/>
      <c r="I9" s="107"/>
      <c r="J9" s="23"/>
      <c r="K9" s="12"/>
    </row>
    <row r="10" spans="1:11" s="16" customFormat="1" ht="15" customHeight="1">
      <c r="A10" s="90" t="s">
        <v>16</v>
      </c>
      <c r="B10" s="4" t="s">
        <v>28</v>
      </c>
      <c r="C10" s="100">
        <v>100</v>
      </c>
      <c r="D10" s="100">
        <v>1.5</v>
      </c>
      <c r="E10" s="100">
        <v>0.5</v>
      </c>
      <c r="F10" s="100">
        <v>21</v>
      </c>
      <c r="G10" s="100">
        <v>96</v>
      </c>
      <c r="H10" s="100">
        <v>10</v>
      </c>
      <c r="I10" s="43"/>
      <c r="J10" s="12"/>
      <c r="K10" s="12"/>
    </row>
    <row r="11" spans="1:11" s="16" customFormat="1" ht="1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23"/>
      <c r="K11" s="12"/>
    </row>
    <row r="12" spans="1:11" s="16" customFormat="1" ht="15" customHeight="1">
      <c r="A12" s="90" t="s">
        <v>18</v>
      </c>
      <c r="B12" s="5" t="s">
        <v>140</v>
      </c>
      <c r="C12" s="6">
        <v>30</v>
      </c>
      <c r="D12" s="6">
        <v>0.46</v>
      </c>
      <c r="E12" s="6">
        <v>3.63</v>
      </c>
      <c r="F12" s="6">
        <v>1.63</v>
      </c>
      <c r="G12" s="50">
        <v>40.630000000000003</v>
      </c>
      <c r="H12" s="50">
        <v>5.55</v>
      </c>
      <c r="I12" s="6" t="s">
        <v>193</v>
      </c>
      <c r="J12" s="12"/>
      <c r="K12" s="12"/>
    </row>
    <row r="13" spans="1:11" s="16" customFormat="1" ht="30.75" customHeight="1">
      <c r="A13" s="41"/>
      <c r="B13" s="4" t="s">
        <v>157</v>
      </c>
      <c r="C13" s="6" t="s">
        <v>35</v>
      </c>
      <c r="D13" s="6">
        <v>4.78</v>
      </c>
      <c r="E13" s="6">
        <v>3.74</v>
      </c>
      <c r="F13" s="6">
        <v>10.28</v>
      </c>
      <c r="G13" s="6">
        <v>94.5</v>
      </c>
      <c r="H13" s="7">
        <v>5.14</v>
      </c>
      <c r="I13" s="86">
        <v>82</v>
      </c>
      <c r="J13" s="12"/>
      <c r="K13" s="12"/>
    </row>
    <row r="14" spans="1:11" s="16" customFormat="1" ht="30" customHeight="1">
      <c r="A14" s="41"/>
      <c r="B14" s="5" t="s">
        <v>158</v>
      </c>
      <c r="C14" s="86">
        <v>80</v>
      </c>
      <c r="D14" s="86">
        <v>10.59</v>
      </c>
      <c r="E14" s="86">
        <v>6.47</v>
      </c>
      <c r="F14" s="86">
        <v>4.17</v>
      </c>
      <c r="G14" s="86">
        <v>117</v>
      </c>
      <c r="H14" s="6">
        <v>5.46</v>
      </c>
      <c r="I14" s="86">
        <v>248</v>
      </c>
      <c r="J14" s="12"/>
      <c r="K14" s="12"/>
    </row>
    <row r="15" spans="1:11" s="16" customFormat="1" ht="15" customHeight="1">
      <c r="A15" s="43"/>
      <c r="B15" s="4" t="s">
        <v>29</v>
      </c>
      <c r="C15" s="6">
        <v>100</v>
      </c>
      <c r="D15" s="6">
        <v>2.04</v>
      </c>
      <c r="E15" s="6">
        <v>3.2</v>
      </c>
      <c r="F15" s="6">
        <v>13.63</v>
      </c>
      <c r="G15" s="6">
        <v>91.5</v>
      </c>
      <c r="H15" s="28">
        <v>12.1</v>
      </c>
      <c r="I15" s="6">
        <v>321</v>
      </c>
      <c r="J15" s="12"/>
      <c r="K15" s="12"/>
    </row>
    <row r="16" spans="1:11" s="16" customFormat="1" ht="15" customHeight="1">
      <c r="A16" s="41"/>
      <c r="B16" s="10" t="s">
        <v>159</v>
      </c>
      <c r="C16" s="86">
        <v>150</v>
      </c>
      <c r="D16" s="86">
        <v>0.14000000000000001</v>
      </c>
      <c r="E16" s="86">
        <v>0.03</v>
      </c>
      <c r="F16" s="86">
        <v>17.559999999999999</v>
      </c>
      <c r="G16" s="86">
        <v>71.069999999999993</v>
      </c>
      <c r="H16" s="86">
        <v>3.96</v>
      </c>
      <c r="I16" s="86" t="s">
        <v>89</v>
      </c>
      <c r="J16" s="12"/>
      <c r="K16" s="12"/>
    </row>
    <row r="17" spans="1:11" s="16" customFormat="1" ht="15" customHeight="1">
      <c r="A17" s="91"/>
      <c r="B17" s="8" t="s">
        <v>87</v>
      </c>
      <c r="C17" s="6">
        <v>40</v>
      </c>
      <c r="D17" s="6">
        <v>2.72</v>
      </c>
      <c r="E17" s="6">
        <v>0.48</v>
      </c>
      <c r="F17" s="6">
        <v>18.559999999999999</v>
      </c>
      <c r="G17" s="6">
        <v>86</v>
      </c>
      <c r="H17" s="9">
        <v>0</v>
      </c>
      <c r="I17" s="9"/>
      <c r="J17" s="12"/>
      <c r="K17" s="12"/>
    </row>
    <row r="18" spans="1:11" s="16" customFormat="1" ht="1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23"/>
      <c r="K18" s="12"/>
    </row>
    <row r="19" spans="1:11" s="16" customFormat="1" ht="15" customHeight="1">
      <c r="A19" s="90" t="s">
        <v>23</v>
      </c>
      <c r="B19" s="5" t="s">
        <v>36</v>
      </c>
      <c r="C19" s="6">
        <v>150</v>
      </c>
      <c r="D19" s="6">
        <v>4.3499999999999996</v>
      </c>
      <c r="E19" s="6">
        <v>3.75</v>
      </c>
      <c r="F19" s="6">
        <v>6.3</v>
      </c>
      <c r="G19" s="6">
        <v>76</v>
      </c>
      <c r="H19" s="50">
        <v>0.45</v>
      </c>
      <c r="I19" s="6">
        <v>401</v>
      </c>
      <c r="J19" s="12"/>
      <c r="K19" s="12"/>
    </row>
    <row r="20" spans="1:11" s="16" customFormat="1" ht="15" customHeight="1">
      <c r="A20" s="41"/>
      <c r="B20" s="92"/>
      <c r="C20" s="41"/>
      <c r="D20" s="41"/>
      <c r="E20" s="41"/>
      <c r="F20" s="41"/>
      <c r="G20" s="41"/>
      <c r="H20" s="41"/>
      <c r="I20" s="41"/>
      <c r="J20" s="12"/>
      <c r="K20" s="12"/>
    </row>
    <row r="21" spans="1:11" s="16" customFormat="1" ht="15" customHeight="1">
      <c r="A21" s="90" t="s">
        <v>25</v>
      </c>
      <c r="B21" s="5" t="s">
        <v>127</v>
      </c>
      <c r="C21" s="86">
        <v>40</v>
      </c>
      <c r="D21" s="86">
        <v>0.93</v>
      </c>
      <c r="E21" s="86">
        <v>1.83</v>
      </c>
      <c r="F21" s="86">
        <v>4.92</v>
      </c>
      <c r="G21" s="86">
        <v>40.04</v>
      </c>
      <c r="H21" s="86">
        <v>2.68</v>
      </c>
      <c r="I21" s="86">
        <v>54</v>
      </c>
      <c r="J21" s="12"/>
      <c r="K21" s="12"/>
    </row>
    <row r="22" spans="1:11" s="16" customFormat="1" ht="15" customHeight="1">
      <c r="A22" s="43"/>
      <c r="B22" s="4" t="s">
        <v>160</v>
      </c>
      <c r="C22" s="6">
        <v>120</v>
      </c>
      <c r="D22" s="6">
        <v>2.02</v>
      </c>
      <c r="E22" s="6">
        <v>4.54</v>
      </c>
      <c r="F22" s="6">
        <v>11.32</v>
      </c>
      <c r="G22" s="6">
        <v>133.91999999999999</v>
      </c>
      <c r="H22" s="28">
        <v>5.42</v>
      </c>
      <c r="I22" s="6" t="s">
        <v>161</v>
      </c>
      <c r="J22" s="12"/>
      <c r="K22" s="12"/>
    </row>
    <row r="23" spans="1:11" s="31" customFormat="1" ht="15" customHeight="1">
      <c r="A23" s="30"/>
      <c r="B23" s="29" t="s">
        <v>176</v>
      </c>
      <c r="C23" s="30">
        <v>35</v>
      </c>
      <c r="D23" s="30">
        <v>2.34</v>
      </c>
      <c r="E23" s="30">
        <v>1.84</v>
      </c>
      <c r="F23" s="30">
        <v>16.16</v>
      </c>
      <c r="G23" s="30">
        <v>90</v>
      </c>
      <c r="H23" s="30">
        <v>0.03</v>
      </c>
      <c r="I23" s="30">
        <v>473</v>
      </c>
    </row>
    <row r="24" spans="1:11" s="16" customFormat="1" ht="15" customHeight="1">
      <c r="A24" s="43"/>
      <c r="B24" s="14" t="s">
        <v>34</v>
      </c>
      <c r="C24" s="86">
        <v>150</v>
      </c>
      <c r="D24" s="86">
        <v>2.34</v>
      </c>
      <c r="E24" s="86">
        <v>2</v>
      </c>
      <c r="F24" s="86">
        <v>10.63</v>
      </c>
      <c r="G24" s="86">
        <v>70</v>
      </c>
      <c r="H24" s="86">
        <v>0.98</v>
      </c>
      <c r="I24" s="86">
        <v>395</v>
      </c>
      <c r="J24" s="12"/>
      <c r="K24" s="12"/>
    </row>
    <row r="25" spans="1:11" s="16" customFormat="1" ht="15" customHeight="1">
      <c r="A25" s="43"/>
      <c r="B25" s="4" t="s">
        <v>83</v>
      </c>
      <c r="C25" s="6">
        <v>35</v>
      </c>
      <c r="D25" s="6">
        <v>2.59</v>
      </c>
      <c r="E25" s="6">
        <v>0.28000000000000003</v>
      </c>
      <c r="F25" s="6">
        <v>16.8</v>
      </c>
      <c r="G25" s="6">
        <v>74.900000000000006</v>
      </c>
      <c r="H25" s="89">
        <v>0</v>
      </c>
      <c r="I25" s="6"/>
      <c r="J25" s="12"/>
      <c r="K25" s="12"/>
    </row>
    <row r="26" spans="1:11" s="16" customFormat="1" ht="15" customHeight="1">
      <c r="A26" s="24" t="s">
        <v>194</v>
      </c>
      <c r="B26" s="51"/>
      <c r="C26" s="24"/>
      <c r="D26" s="24">
        <v>47.99</v>
      </c>
      <c r="E26" s="24">
        <v>45.91</v>
      </c>
      <c r="F26" s="24">
        <v>200.03</v>
      </c>
      <c r="G26" s="24">
        <v>1433.6</v>
      </c>
      <c r="H26" s="24">
        <v>55.23</v>
      </c>
      <c r="I26" s="24"/>
      <c r="J26" s="42"/>
      <c r="K26" s="12"/>
    </row>
    <row r="27" spans="1:11" s="18" customFormat="1" ht="15" customHeight="1">
      <c r="A27" s="25"/>
      <c r="B27" s="25"/>
      <c r="C27" s="25"/>
      <c r="D27" s="26"/>
      <c r="E27" s="26"/>
      <c r="F27" s="26"/>
      <c r="G27" s="25"/>
      <c r="H27" s="25"/>
      <c r="I27" s="25"/>
      <c r="J27" s="20"/>
      <c r="K27" s="20"/>
    </row>
  </sheetData>
  <sheetProtection selectLockedCells="1" selectUnlockedCells="1"/>
  <mergeCells count="11">
    <mergeCell ref="A11:I11"/>
    <mergeCell ref="A18:I18"/>
    <mergeCell ref="I1:I2"/>
    <mergeCell ref="B3:I3"/>
    <mergeCell ref="A9:I9"/>
    <mergeCell ref="A1:A2"/>
    <mergeCell ref="B1:B2"/>
    <mergeCell ref="C1:C2"/>
    <mergeCell ref="D1:F1"/>
    <mergeCell ref="G1:G2"/>
    <mergeCell ref="H1:H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итого за весь период, среднее</vt:lpstr>
      <vt:lpstr>приложение</vt:lpstr>
      <vt:lpstr>накопительная ведомость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Sedler</dc:creator>
  <cp:lastModifiedBy>Sedler</cp:lastModifiedBy>
  <cp:lastPrinted>2016-12-28T08:19:30Z</cp:lastPrinted>
  <dcterms:created xsi:type="dcterms:W3CDTF">2016-05-11T08:07:43Z</dcterms:created>
  <dcterms:modified xsi:type="dcterms:W3CDTF">2016-12-28T11:22:53Z</dcterms:modified>
</cp:coreProperties>
</file>